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50" windowWidth="19395" windowHeight="7800"/>
  </bookViews>
  <sheets>
    <sheet name="表紙" sheetId="5" r:id="rId1"/>
    <sheet name="1" sheetId="1" r:id="rId2"/>
    <sheet name="2" sheetId="4" r:id="rId3"/>
    <sheet name="3" sheetId="7" r:id="rId4"/>
    <sheet name="4" sheetId="8" r:id="rId5"/>
    <sheet name="5" sheetId="9" r:id="rId6"/>
    <sheet name="6" sheetId="10" r:id="rId7"/>
    <sheet name="7" sheetId="11" r:id="rId8"/>
    <sheet name="Sheet2" sheetId="2" r:id="rId9"/>
    <sheet name="Sheet3" sheetId="3" r:id="rId10"/>
  </sheets>
  <calcPr calcId="145621" calcMode="manual"/>
</workbook>
</file>

<file path=xl/calcChain.xml><?xml version="1.0" encoding="utf-8"?>
<calcChain xmlns="http://schemas.openxmlformats.org/spreadsheetml/2006/main">
  <c r="E34" i="10" l="1"/>
  <c r="D22" i="10"/>
  <c r="D7" i="10"/>
  <c r="E37" i="8"/>
  <c r="E11" i="8"/>
  <c r="E34" i="7"/>
  <c r="E9" i="7"/>
  <c r="D32" i="1"/>
  <c r="D10" i="1"/>
  <c r="D27" i="5"/>
  <c r="F24" i="4" l="1"/>
  <c r="D9" i="9" l="1"/>
  <c r="D30" i="9"/>
</calcChain>
</file>

<file path=xl/sharedStrings.xml><?xml version="1.0" encoding="utf-8"?>
<sst xmlns="http://schemas.openxmlformats.org/spreadsheetml/2006/main" count="195" uniqueCount="135">
  <si>
    <t>選択肢</t>
    <rPh sb="0" eb="2">
      <t>センタク</t>
    </rPh>
    <rPh sb="2" eb="3">
      <t>シ</t>
    </rPh>
    <phoneticPr fontId="1"/>
  </si>
  <si>
    <t>本人</t>
    <rPh sb="0" eb="2">
      <t>ホンニン</t>
    </rPh>
    <phoneticPr fontId="1"/>
  </si>
  <si>
    <t>保護者</t>
    <rPh sb="0" eb="3">
      <t>ホゴシャ</t>
    </rPh>
    <phoneticPr fontId="1"/>
  </si>
  <si>
    <t>未記入</t>
    <rPh sb="0" eb="3">
      <t>ミキニュウ</t>
    </rPh>
    <phoneticPr fontId="1"/>
  </si>
  <si>
    <t>回答者</t>
    <rPh sb="0" eb="2">
      <t>カイトウ</t>
    </rPh>
    <rPh sb="2" eb="3">
      <t>シャ</t>
    </rPh>
    <phoneticPr fontId="1"/>
  </si>
  <si>
    <t>（人）</t>
    <rPh sb="1" eb="2">
      <t>ニン</t>
    </rPh>
    <phoneticPr fontId="1"/>
  </si>
  <si>
    <t>合計</t>
    <rPh sb="0" eb="2">
      <t>ゴウケイ</t>
    </rPh>
    <phoneticPr fontId="1"/>
  </si>
  <si>
    <t>　</t>
    <phoneticPr fontId="1"/>
  </si>
  <si>
    <t>調査方法</t>
    <rPh sb="0" eb="1">
      <t>チョウ</t>
    </rPh>
    <rPh sb="1" eb="2">
      <t>サ</t>
    </rPh>
    <rPh sb="2" eb="4">
      <t>ホウホウ</t>
    </rPh>
    <phoneticPr fontId="1"/>
  </si>
  <si>
    <t>調査用紙を送付し、郵送で回答</t>
    <rPh sb="0" eb="2">
      <t>チョウサ</t>
    </rPh>
    <rPh sb="2" eb="4">
      <t>ヨウシ</t>
    </rPh>
    <rPh sb="5" eb="7">
      <t>ソウフ</t>
    </rPh>
    <rPh sb="9" eb="11">
      <t>ユウソウ</t>
    </rPh>
    <rPh sb="12" eb="13">
      <t>カイ</t>
    </rPh>
    <rPh sb="13" eb="14">
      <t>トウ</t>
    </rPh>
    <phoneticPr fontId="1"/>
  </si>
  <si>
    <t>調査実施期間</t>
    <rPh sb="0" eb="1">
      <t>チョウ</t>
    </rPh>
    <rPh sb="1" eb="2">
      <t>サ</t>
    </rPh>
    <rPh sb="2" eb="4">
      <t>ジッシ</t>
    </rPh>
    <rPh sb="4" eb="6">
      <t>キカン</t>
    </rPh>
    <phoneticPr fontId="1"/>
  </si>
  <si>
    <t>２０１６年（平成２８年）１１月３０日から１２月９日</t>
    <rPh sb="4" eb="5">
      <t>ネン</t>
    </rPh>
    <rPh sb="6" eb="8">
      <t>ヘイセイ</t>
    </rPh>
    <rPh sb="10" eb="11">
      <t>ネン</t>
    </rPh>
    <rPh sb="14" eb="15">
      <t>ガツ</t>
    </rPh>
    <rPh sb="17" eb="18">
      <t>ニチ</t>
    </rPh>
    <rPh sb="22" eb="23">
      <t>ガツ</t>
    </rPh>
    <rPh sb="24" eb="25">
      <t>ニチ</t>
    </rPh>
    <phoneticPr fontId="1"/>
  </si>
  <si>
    <t>送付数</t>
    <rPh sb="0" eb="2">
      <t>ソウフ</t>
    </rPh>
    <rPh sb="2" eb="3">
      <t>スウ</t>
    </rPh>
    <phoneticPr fontId="1"/>
  </si>
  <si>
    <t>回収者</t>
    <rPh sb="0" eb="2">
      <t>カイシュウ</t>
    </rPh>
    <rPh sb="2" eb="3">
      <t>シャ</t>
    </rPh>
    <phoneticPr fontId="1"/>
  </si>
  <si>
    <t>対象者数</t>
    <rPh sb="0" eb="3">
      <t>タイショウシャ</t>
    </rPh>
    <rPh sb="3" eb="4">
      <t>スウ</t>
    </rPh>
    <phoneticPr fontId="1"/>
  </si>
  <si>
    <t>１，４８０人</t>
    <rPh sb="1" eb="6">
      <t>４８０ニン</t>
    </rPh>
    <phoneticPr fontId="1"/>
  </si>
  <si>
    <t>１，２９０人　（住民基本台帳による古賀市在住者）</t>
    <rPh sb="5" eb="6">
      <t>ニン</t>
    </rPh>
    <rPh sb="8" eb="10">
      <t>ジュウミン</t>
    </rPh>
    <rPh sb="10" eb="12">
      <t>キホン</t>
    </rPh>
    <rPh sb="12" eb="14">
      <t>ダイチョウ</t>
    </rPh>
    <rPh sb="17" eb="20">
      <t>コガシ</t>
    </rPh>
    <rPh sb="20" eb="23">
      <t>ザイジュウシャ</t>
    </rPh>
    <phoneticPr fontId="1"/>
  </si>
  <si>
    <t>未回収</t>
    <rPh sb="0" eb="3">
      <t>ミカイシュウ</t>
    </rPh>
    <phoneticPr fontId="1"/>
  </si>
  <si>
    <t>回収率</t>
    <rPh sb="0" eb="2">
      <t>カイシュウ</t>
    </rPh>
    <rPh sb="2" eb="3">
      <t>リツ</t>
    </rPh>
    <phoneticPr fontId="1"/>
  </si>
  <si>
    <t>接種回数</t>
    <rPh sb="0" eb="2">
      <t>セッシュ</t>
    </rPh>
    <rPh sb="2" eb="4">
      <t>カイスウ</t>
    </rPh>
    <phoneticPr fontId="1"/>
  </si>
  <si>
    <t>１回</t>
    <rPh sb="1" eb="2">
      <t>カイ</t>
    </rPh>
    <phoneticPr fontId="1"/>
  </si>
  <si>
    <t>２回</t>
    <rPh sb="1" eb="2">
      <t>カイ</t>
    </rPh>
    <phoneticPr fontId="1"/>
  </si>
  <si>
    <t>３回</t>
    <rPh sb="1" eb="2">
      <t>カイ</t>
    </rPh>
    <phoneticPr fontId="1"/>
  </si>
  <si>
    <t>　　　</t>
    <phoneticPr fontId="1"/>
  </si>
  <si>
    <t>問１　現在までに子宮頸がん予防ワクチンを何回接種しましたか。</t>
    <rPh sb="0" eb="1">
      <t>トイ</t>
    </rPh>
    <rPh sb="3" eb="5">
      <t>ゲンザイ</t>
    </rPh>
    <rPh sb="8" eb="10">
      <t>シキュウ</t>
    </rPh>
    <rPh sb="10" eb="11">
      <t>ケイ</t>
    </rPh>
    <rPh sb="13" eb="15">
      <t>ヨボウ</t>
    </rPh>
    <rPh sb="20" eb="22">
      <t>ナンカイ</t>
    </rPh>
    <rPh sb="22" eb="24">
      <t>セッシュ</t>
    </rPh>
    <phoneticPr fontId="1"/>
  </si>
  <si>
    <t>子宮頸がん予防ワクチンを接種した方におたずねします。</t>
    <rPh sb="0" eb="2">
      <t>シキュウ</t>
    </rPh>
    <rPh sb="2" eb="3">
      <t>ケイ</t>
    </rPh>
    <rPh sb="5" eb="7">
      <t>ヨボウ</t>
    </rPh>
    <rPh sb="12" eb="14">
      <t>セッシュ</t>
    </rPh>
    <rPh sb="16" eb="17">
      <t>カタ</t>
    </rPh>
    <phoneticPr fontId="1"/>
  </si>
  <si>
    <t>問２　接種が原因ではないかと思われるような、いつもと違う体調の変化がありましたか。</t>
    <rPh sb="0" eb="1">
      <t>トイ</t>
    </rPh>
    <rPh sb="3" eb="5">
      <t>セッシュ</t>
    </rPh>
    <rPh sb="6" eb="8">
      <t>ゲンイン</t>
    </rPh>
    <rPh sb="14" eb="15">
      <t>オモ</t>
    </rPh>
    <rPh sb="26" eb="27">
      <t>チガ</t>
    </rPh>
    <rPh sb="28" eb="30">
      <t>タイチョウ</t>
    </rPh>
    <rPh sb="31" eb="33">
      <t>ヘンカ</t>
    </rPh>
    <phoneticPr fontId="1"/>
  </si>
  <si>
    <t>変化の有無</t>
    <rPh sb="0" eb="2">
      <t>ヘンカ</t>
    </rPh>
    <rPh sb="3" eb="5">
      <t>ウム</t>
    </rPh>
    <phoneticPr fontId="1"/>
  </si>
  <si>
    <t>はい</t>
    <phoneticPr fontId="1"/>
  </si>
  <si>
    <t>いいえ</t>
    <phoneticPr fontId="1"/>
  </si>
  <si>
    <t>未記入</t>
    <rPh sb="0" eb="3">
      <t>ミキニュウ</t>
    </rPh>
    <phoneticPr fontId="1"/>
  </si>
  <si>
    <t>問３　それは、どのような症状ですか。（あてはまるもの全てに○）</t>
    <rPh sb="0" eb="1">
      <t>トイ</t>
    </rPh>
    <rPh sb="12" eb="14">
      <t>ショウジョウ</t>
    </rPh>
    <rPh sb="26" eb="27">
      <t>スベ</t>
    </rPh>
    <phoneticPr fontId="1"/>
  </si>
  <si>
    <t>症状</t>
    <rPh sb="0" eb="2">
      <t>ショウジョウ</t>
    </rPh>
    <phoneticPr fontId="1"/>
  </si>
  <si>
    <t>接種部位の痛み・かゆみ</t>
    <rPh sb="0" eb="2">
      <t>セッシュ</t>
    </rPh>
    <rPh sb="2" eb="4">
      <t>ブイ</t>
    </rPh>
    <rPh sb="5" eb="6">
      <t>イタ</t>
    </rPh>
    <phoneticPr fontId="1"/>
  </si>
  <si>
    <t>接種部位の腫れ・赤み</t>
    <rPh sb="0" eb="2">
      <t>セッシュ</t>
    </rPh>
    <rPh sb="2" eb="4">
      <t>ブイ</t>
    </rPh>
    <rPh sb="5" eb="6">
      <t>ハ</t>
    </rPh>
    <rPh sb="8" eb="9">
      <t>アカ</t>
    </rPh>
    <phoneticPr fontId="1"/>
  </si>
  <si>
    <t>だるさ・疲労感・脱力感</t>
    <rPh sb="4" eb="7">
      <t>ヒロウカン</t>
    </rPh>
    <rPh sb="8" eb="11">
      <t>ダツリョクカン</t>
    </rPh>
    <phoneticPr fontId="1"/>
  </si>
  <si>
    <t>発熱</t>
    <rPh sb="0" eb="2">
      <t>ハツネツ</t>
    </rPh>
    <phoneticPr fontId="1"/>
  </si>
  <si>
    <t>めまい</t>
    <phoneticPr fontId="1"/>
  </si>
  <si>
    <t>手足の痛み</t>
    <rPh sb="0" eb="2">
      <t>テアシ</t>
    </rPh>
    <rPh sb="3" eb="4">
      <t>イタ</t>
    </rPh>
    <phoneticPr fontId="1"/>
  </si>
  <si>
    <t>筋肉痛・腕が上がらない</t>
    <rPh sb="0" eb="3">
      <t>キンニクツウ</t>
    </rPh>
    <rPh sb="4" eb="5">
      <t>ウデ</t>
    </rPh>
    <rPh sb="6" eb="7">
      <t>ア</t>
    </rPh>
    <phoneticPr fontId="1"/>
  </si>
  <si>
    <t>視野が狭くなった</t>
    <rPh sb="0" eb="1">
      <t>シ</t>
    </rPh>
    <rPh sb="1" eb="2">
      <t>ヤ</t>
    </rPh>
    <rPh sb="3" eb="4">
      <t>セマ</t>
    </rPh>
    <phoneticPr fontId="1"/>
  </si>
  <si>
    <t>湿疹</t>
    <rPh sb="0" eb="2">
      <t>シッシン</t>
    </rPh>
    <phoneticPr fontId="1"/>
  </si>
  <si>
    <t>頭痛</t>
    <rPh sb="0" eb="2">
      <t>ズツウ</t>
    </rPh>
    <phoneticPr fontId="1"/>
  </si>
  <si>
    <t>吐き気</t>
    <rPh sb="0" eb="1">
      <t>ハ</t>
    </rPh>
    <rPh sb="2" eb="3">
      <t>ケ</t>
    </rPh>
    <phoneticPr fontId="1"/>
  </si>
  <si>
    <t>失神</t>
    <rPh sb="0" eb="2">
      <t>シッシン</t>
    </rPh>
    <phoneticPr fontId="1"/>
  </si>
  <si>
    <t>生理不順</t>
    <rPh sb="0" eb="2">
      <t>セイリ</t>
    </rPh>
    <rPh sb="2" eb="4">
      <t>フジュン</t>
    </rPh>
    <phoneticPr fontId="1"/>
  </si>
  <si>
    <t>しびれ感</t>
    <rPh sb="3" eb="4">
      <t>カン</t>
    </rPh>
    <phoneticPr fontId="1"/>
  </si>
  <si>
    <t>知覚異常</t>
    <rPh sb="0" eb="2">
      <t>チカク</t>
    </rPh>
    <rPh sb="2" eb="4">
      <t>イジョウ</t>
    </rPh>
    <phoneticPr fontId="1"/>
  </si>
  <si>
    <t>計算障害</t>
    <rPh sb="0" eb="2">
      <t>ケイサン</t>
    </rPh>
    <rPh sb="2" eb="4">
      <t>ショウガイ</t>
    </rPh>
    <phoneticPr fontId="1"/>
  </si>
  <si>
    <t>記憶障害</t>
    <rPh sb="0" eb="2">
      <t>キオク</t>
    </rPh>
    <rPh sb="2" eb="4">
      <t>ショウガイ</t>
    </rPh>
    <phoneticPr fontId="1"/>
  </si>
  <si>
    <t>睡眠障害</t>
    <rPh sb="0" eb="2">
      <t>スイミン</t>
    </rPh>
    <rPh sb="2" eb="4">
      <t>ショウガイ</t>
    </rPh>
    <phoneticPr fontId="1"/>
  </si>
  <si>
    <t>歩行困難</t>
    <rPh sb="0" eb="2">
      <t>ホコウ</t>
    </rPh>
    <rPh sb="2" eb="4">
      <t>コンナン</t>
    </rPh>
    <phoneticPr fontId="1"/>
  </si>
  <si>
    <t>その他</t>
    <rPh sb="2" eb="3">
      <t>タ</t>
    </rPh>
    <phoneticPr fontId="1"/>
  </si>
  <si>
    <t>問４　その後、症状の変化はありましたか。</t>
    <rPh sb="0" eb="1">
      <t>トイ</t>
    </rPh>
    <rPh sb="5" eb="6">
      <t>ゴ</t>
    </rPh>
    <rPh sb="7" eb="9">
      <t>ショウジョウ</t>
    </rPh>
    <rPh sb="10" eb="12">
      <t>ヘンカ</t>
    </rPh>
    <phoneticPr fontId="1"/>
  </si>
  <si>
    <t>症状はその日のうちになくなった</t>
    <rPh sb="0" eb="2">
      <t>ショウジョウ</t>
    </rPh>
    <rPh sb="5" eb="6">
      <t>ヒ</t>
    </rPh>
    <phoneticPr fontId="1"/>
  </si>
  <si>
    <t>症状は続いたがその後なくなった</t>
    <rPh sb="0" eb="2">
      <t>ショウジョウ</t>
    </rPh>
    <rPh sb="3" eb="4">
      <t>ツヅ</t>
    </rPh>
    <rPh sb="9" eb="10">
      <t>ゴ</t>
    </rPh>
    <phoneticPr fontId="1"/>
  </si>
  <si>
    <t>現在も継続している</t>
    <rPh sb="0" eb="2">
      <t>ゲンザイ</t>
    </rPh>
    <rPh sb="3" eb="5">
      <t>ケイゾク</t>
    </rPh>
    <phoneticPr fontId="1"/>
  </si>
  <si>
    <t>覚えていない</t>
    <rPh sb="0" eb="1">
      <t>オボ</t>
    </rPh>
    <phoneticPr fontId="1"/>
  </si>
  <si>
    <t>症状の変化</t>
    <rPh sb="0" eb="2">
      <t>ショウジョウ</t>
    </rPh>
    <rPh sb="3" eb="5">
      <t>ヘンカ</t>
    </rPh>
    <phoneticPr fontId="1"/>
  </si>
  <si>
    <t>問４-１　症状はどのくらい継続しましたか。</t>
    <rPh sb="0" eb="1">
      <t>トイ</t>
    </rPh>
    <rPh sb="5" eb="7">
      <t>ショウジョウ</t>
    </rPh>
    <rPh sb="13" eb="15">
      <t>ケイゾク</t>
    </rPh>
    <phoneticPr fontId="1"/>
  </si>
  <si>
    <t>症状の継続</t>
    <rPh sb="0" eb="2">
      <t>ショウジョウ</t>
    </rPh>
    <rPh sb="3" eb="5">
      <t>ケイゾク</t>
    </rPh>
    <phoneticPr fontId="1"/>
  </si>
  <si>
    <t>１週間以内</t>
    <rPh sb="1" eb="3">
      <t>シュウカン</t>
    </rPh>
    <rPh sb="3" eb="5">
      <t>イナイ</t>
    </rPh>
    <phoneticPr fontId="1"/>
  </si>
  <si>
    <t>１週間～１ヶ月</t>
    <rPh sb="1" eb="3">
      <t>シュウカン</t>
    </rPh>
    <rPh sb="6" eb="7">
      <t>ゲツ</t>
    </rPh>
    <phoneticPr fontId="1"/>
  </si>
  <si>
    <t>１～３ヶ月</t>
    <rPh sb="4" eb="5">
      <t>ゲツ</t>
    </rPh>
    <phoneticPr fontId="1"/>
  </si>
  <si>
    <t>３ヶ月以上</t>
    <rPh sb="2" eb="3">
      <t>ゲツ</t>
    </rPh>
    <rPh sb="3" eb="5">
      <t>イジョウ</t>
    </rPh>
    <phoneticPr fontId="1"/>
  </si>
  <si>
    <t>問5　その症状のため医療機関を受診されましたか。（ひとつだけ○）</t>
    <rPh sb="0" eb="1">
      <t>トイ</t>
    </rPh>
    <rPh sb="5" eb="7">
      <t>ショウジョウ</t>
    </rPh>
    <rPh sb="10" eb="12">
      <t>イリョウ</t>
    </rPh>
    <rPh sb="12" eb="14">
      <t>キカン</t>
    </rPh>
    <rPh sb="15" eb="17">
      <t>ジュシン</t>
    </rPh>
    <phoneticPr fontId="1"/>
  </si>
  <si>
    <t>受診状況</t>
    <rPh sb="0" eb="2">
      <t>ジュシン</t>
    </rPh>
    <rPh sb="2" eb="4">
      <t>ジョウキョウ</t>
    </rPh>
    <phoneticPr fontId="1"/>
  </si>
  <si>
    <t>受診し、治療が続いている</t>
    <rPh sb="0" eb="2">
      <t>ジュシン</t>
    </rPh>
    <rPh sb="4" eb="6">
      <t>チリョウ</t>
    </rPh>
    <rPh sb="7" eb="8">
      <t>ツヅ</t>
    </rPh>
    <phoneticPr fontId="1"/>
  </si>
  <si>
    <t>受診し、よくならないが治療は中断した。</t>
    <rPh sb="0" eb="2">
      <t>ジュシン</t>
    </rPh>
    <rPh sb="11" eb="13">
      <t>チリョウ</t>
    </rPh>
    <rPh sb="14" eb="16">
      <t>チュウダン</t>
    </rPh>
    <phoneticPr fontId="1"/>
  </si>
  <si>
    <t>受診していない</t>
    <rPh sb="0" eb="2">
      <t>ジュシン</t>
    </rPh>
    <phoneticPr fontId="1"/>
  </si>
  <si>
    <t>問5-１　何科を受診しましたか。（あてはまるもの全てに○）</t>
    <rPh sb="0" eb="1">
      <t>トイ</t>
    </rPh>
    <rPh sb="5" eb="6">
      <t>ナニ</t>
    </rPh>
    <rPh sb="6" eb="7">
      <t>カ</t>
    </rPh>
    <rPh sb="8" eb="10">
      <t>ジュシン</t>
    </rPh>
    <rPh sb="24" eb="25">
      <t>スベ</t>
    </rPh>
    <phoneticPr fontId="1"/>
  </si>
  <si>
    <t>受診科目</t>
    <rPh sb="0" eb="2">
      <t>ジュシン</t>
    </rPh>
    <rPh sb="2" eb="4">
      <t>カモク</t>
    </rPh>
    <phoneticPr fontId="1"/>
  </si>
  <si>
    <t>内科</t>
    <rPh sb="0" eb="1">
      <t>ナイ</t>
    </rPh>
    <rPh sb="1" eb="2">
      <t>カ</t>
    </rPh>
    <phoneticPr fontId="1"/>
  </si>
  <si>
    <t>外科</t>
    <rPh sb="0" eb="2">
      <t>ゲカ</t>
    </rPh>
    <phoneticPr fontId="1"/>
  </si>
  <si>
    <t>整形外科</t>
    <rPh sb="0" eb="2">
      <t>セイケイ</t>
    </rPh>
    <rPh sb="2" eb="4">
      <t>ゲカ</t>
    </rPh>
    <phoneticPr fontId="1"/>
  </si>
  <si>
    <t>神経内科</t>
    <rPh sb="0" eb="2">
      <t>シンケイ</t>
    </rPh>
    <rPh sb="2" eb="3">
      <t>ナイ</t>
    </rPh>
    <rPh sb="3" eb="4">
      <t>カ</t>
    </rPh>
    <phoneticPr fontId="1"/>
  </si>
  <si>
    <t>産婦人科</t>
    <rPh sb="0" eb="4">
      <t>サンフジンカ</t>
    </rPh>
    <phoneticPr fontId="1"/>
  </si>
  <si>
    <t>心療内科</t>
    <rPh sb="0" eb="2">
      <t>シンリョウ</t>
    </rPh>
    <rPh sb="2" eb="4">
      <t>ナイカ</t>
    </rPh>
    <phoneticPr fontId="1"/>
  </si>
  <si>
    <t>精神科</t>
    <rPh sb="0" eb="2">
      <t>セイシン</t>
    </rPh>
    <rPh sb="2" eb="3">
      <t>カ</t>
    </rPh>
    <phoneticPr fontId="1"/>
  </si>
  <si>
    <t>問5-2　治療中の方の月の通院回数はどのくらいですか。</t>
    <rPh sb="0" eb="1">
      <t>トイ</t>
    </rPh>
    <rPh sb="5" eb="8">
      <t>チリョウチュウ</t>
    </rPh>
    <rPh sb="9" eb="10">
      <t>カタ</t>
    </rPh>
    <rPh sb="11" eb="12">
      <t>ツキ</t>
    </rPh>
    <rPh sb="13" eb="15">
      <t>ツウイン</t>
    </rPh>
    <rPh sb="15" eb="17">
      <t>カイスウ</t>
    </rPh>
    <phoneticPr fontId="1"/>
  </si>
  <si>
    <t>1回未満</t>
    <rPh sb="1" eb="2">
      <t>カイ</t>
    </rPh>
    <rPh sb="2" eb="4">
      <t>ミマン</t>
    </rPh>
    <phoneticPr fontId="1"/>
  </si>
  <si>
    <t>1回</t>
    <rPh sb="1" eb="2">
      <t>カイ</t>
    </rPh>
    <phoneticPr fontId="1"/>
  </si>
  <si>
    <t>2回</t>
    <rPh sb="1" eb="2">
      <t>カイ</t>
    </rPh>
    <phoneticPr fontId="1"/>
  </si>
  <si>
    <t>3回以上</t>
    <rPh sb="1" eb="2">
      <t>カイ</t>
    </rPh>
    <rPh sb="2" eb="4">
      <t>イジョウ</t>
    </rPh>
    <phoneticPr fontId="1"/>
  </si>
  <si>
    <t>通院回数</t>
    <rPh sb="0" eb="2">
      <t>ツウイン</t>
    </rPh>
    <rPh sb="2" eb="4">
      <t>カイスウ</t>
    </rPh>
    <phoneticPr fontId="1"/>
  </si>
  <si>
    <t>問5-3　治療費について救済制度を申請していますか。</t>
    <rPh sb="0" eb="1">
      <t>トイ</t>
    </rPh>
    <rPh sb="5" eb="8">
      <t>チリョウヒ</t>
    </rPh>
    <rPh sb="12" eb="14">
      <t>キュウサイ</t>
    </rPh>
    <rPh sb="14" eb="16">
      <t>セイド</t>
    </rPh>
    <rPh sb="17" eb="19">
      <t>シンセイ</t>
    </rPh>
    <phoneticPr fontId="1"/>
  </si>
  <si>
    <t>はい</t>
    <phoneticPr fontId="1"/>
  </si>
  <si>
    <t>救済制度の有無</t>
    <rPh sb="0" eb="2">
      <t>キュウサイ</t>
    </rPh>
    <rPh sb="2" eb="4">
      <t>セイド</t>
    </rPh>
    <rPh sb="5" eb="7">
      <t>ウム</t>
    </rPh>
    <phoneticPr fontId="1"/>
  </si>
  <si>
    <t>問6　症状が出た際、学校等をお休みしましたか。</t>
    <rPh sb="0" eb="1">
      <t>トイ</t>
    </rPh>
    <rPh sb="3" eb="5">
      <t>ショウジョウ</t>
    </rPh>
    <rPh sb="6" eb="7">
      <t>デ</t>
    </rPh>
    <rPh sb="8" eb="9">
      <t>サイ</t>
    </rPh>
    <rPh sb="10" eb="12">
      <t>ガッコウ</t>
    </rPh>
    <rPh sb="12" eb="13">
      <t>トウ</t>
    </rPh>
    <rPh sb="15" eb="16">
      <t>ヤス</t>
    </rPh>
    <phoneticPr fontId="1"/>
  </si>
  <si>
    <t>問7　症状が出た際、学校等を遅刻あるいは早退しましたか。</t>
    <rPh sb="0" eb="1">
      <t>トイ</t>
    </rPh>
    <rPh sb="3" eb="5">
      <t>ショウジョウ</t>
    </rPh>
    <rPh sb="6" eb="7">
      <t>デ</t>
    </rPh>
    <rPh sb="8" eb="9">
      <t>サイ</t>
    </rPh>
    <rPh sb="10" eb="12">
      <t>ガッコウ</t>
    </rPh>
    <rPh sb="12" eb="13">
      <t>トウ</t>
    </rPh>
    <rPh sb="14" eb="16">
      <t>チコク</t>
    </rPh>
    <rPh sb="20" eb="22">
      <t>ソウタイ</t>
    </rPh>
    <phoneticPr fontId="1"/>
  </si>
  <si>
    <t>学校出欠</t>
    <rPh sb="0" eb="2">
      <t>ガッコウ</t>
    </rPh>
    <rPh sb="2" eb="4">
      <t>シュッケツ</t>
    </rPh>
    <phoneticPr fontId="1"/>
  </si>
  <si>
    <t>遅刻・早退</t>
    <rPh sb="0" eb="2">
      <t>チコク</t>
    </rPh>
    <rPh sb="3" eb="5">
      <t>ソウタイ</t>
    </rPh>
    <phoneticPr fontId="1"/>
  </si>
  <si>
    <t>問8　現在、その症状は、日常生活に支障をきたしていますか。</t>
    <rPh sb="0" eb="1">
      <t>トイ</t>
    </rPh>
    <rPh sb="3" eb="5">
      <t>ゲンザイ</t>
    </rPh>
    <rPh sb="8" eb="10">
      <t>ショウジョウ</t>
    </rPh>
    <rPh sb="12" eb="14">
      <t>ニチジョウ</t>
    </rPh>
    <rPh sb="14" eb="16">
      <t>セイカツ</t>
    </rPh>
    <rPh sb="17" eb="19">
      <t>シショウ</t>
    </rPh>
    <phoneticPr fontId="1"/>
  </si>
  <si>
    <t>支障をきたしている</t>
    <rPh sb="0" eb="2">
      <t>シショウ</t>
    </rPh>
    <phoneticPr fontId="1"/>
  </si>
  <si>
    <t>わずかに支障をきたしている</t>
    <rPh sb="4" eb="6">
      <t>シショウ</t>
    </rPh>
    <phoneticPr fontId="1"/>
  </si>
  <si>
    <t>支障はない</t>
    <rPh sb="0" eb="2">
      <t>シショウ</t>
    </rPh>
    <phoneticPr fontId="1"/>
  </si>
  <si>
    <t>生活への支障</t>
    <rPh sb="0" eb="2">
      <t>セイカツ</t>
    </rPh>
    <rPh sb="4" eb="6">
      <t>シショウ</t>
    </rPh>
    <phoneticPr fontId="1"/>
  </si>
  <si>
    <t>調査回答者（内訳）</t>
    <rPh sb="0" eb="1">
      <t>チョウ</t>
    </rPh>
    <rPh sb="1" eb="2">
      <t>サ</t>
    </rPh>
    <rPh sb="2" eb="4">
      <t>カイトウ</t>
    </rPh>
    <rPh sb="4" eb="5">
      <t>シャ</t>
    </rPh>
    <rPh sb="6" eb="8">
      <t>ウチワケ</t>
    </rPh>
    <phoneticPr fontId="1"/>
  </si>
  <si>
    <t>受診し、よくなったため治療は終了した。</t>
    <rPh sb="0" eb="2">
      <t>ジュシン</t>
    </rPh>
    <rPh sb="11" eb="13">
      <t>チリョウ</t>
    </rPh>
    <rPh sb="14" eb="16">
      <t>シュウリョウ</t>
    </rPh>
    <phoneticPr fontId="1"/>
  </si>
  <si>
    <t>※回収は平成２９年１月１２日分まで</t>
    <rPh sb="1" eb="3">
      <t>カイシュウ</t>
    </rPh>
    <rPh sb="4" eb="6">
      <t>ヘイセイ</t>
    </rPh>
    <rPh sb="8" eb="9">
      <t>ネン</t>
    </rPh>
    <rPh sb="10" eb="11">
      <t>ガツ</t>
    </rPh>
    <rPh sb="13" eb="14">
      <t>ニチ</t>
    </rPh>
    <rPh sb="14" eb="15">
      <t>ブン</t>
    </rPh>
    <phoneticPr fontId="1"/>
  </si>
  <si>
    <t>　　３９２人　（平成２９年１月１２日着分まで）</t>
    <rPh sb="5" eb="6">
      <t>ニン</t>
    </rPh>
    <rPh sb="8" eb="10">
      <t>ヘイセイ</t>
    </rPh>
    <rPh sb="12" eb="13">
      <t>ネン</t>
    </rPh>
    <rPh sb="14" eb="15">
      <t>ガツ</t>
    </rPh>
    <rPh sb="17" eb="18">
      <t>ニチ</t>
    </rPh>
    <rPh sb="18" eb="20">
      <t>チャクブン</t>
    </rPh>
    <phoneticPr fontId="1"/>
  </si>
  <si>
    <t>　　８９８人</t>
    <rPh sb="5" eb="6">
      <t>ニン</t>
    </rPh>
    <phoneticPr fontId="1"/>
  </si>
  <si>
    <t>　３０．３％</t>
    <phoneticPr fontId="1"/>
  </si>
  <si>
    <t>問9　その他、調査内容または子宮頸がん予防ワクチンについて、ご自由にご記入ください。</t>
    <rPh sb="0" eb="1">
      <t>トイ</t>
    </rPh>
    <rPh sb="5" eb="6">
      <t>タ</t>
    </rPh>
    <rPh sb="7" eb="9">
      <t>チョウサ</t>
    </rPh>
    <rPh sb="9" eb="11">
      <t>ナイヨウ</t>
    </rPh>
    <rPh sb="14" eb="16">
      <t>シキュウ</t>
    </rPh>
    <rPh sb="16" eb="17">
      <t>ケイ</t>
    </rPh>
    <rPh sb="19" eb="21">
      <t>ヨボウ</t>
    </rPh>
    <rPh sb="31" eb="33">
      <t>ジユウ</t>
    </rPh>
    <rPh sb="35" eb="37">
      <t>キニュウ</t>
    </rPh>
    <phoneticPr fontId="1"/>
  </si>
  <si>
    <t>（１）</t>
    <phoneticPr fontId="1"/>
  </si>
  <si>
    <t>副反応について心配する意見</t>
    <rPh sb="0" eb="3">
      <t>フクハンノウ</t>
    </rPh>
    <rPh sb="7" eb="9">
      <t>シンパイ</t>
    </rPh>
    <rPh sb="11" eb="13">
      <t>イケン</t>
    </rPh>
    <phoneticPr fontId="1"/>
  </si>
  <si>
    <t>（２）</t>
    <phoneticPr fontId="1"/>
  </si>
  <si>
    <t>接種当時の痛みの記載</t>
    <rPh sb="0" eb="2">
      <t>セッシュ</t>
    </rPh>
    <rPh sb="2" eb="4">
      <t>トウジ</t>
    </rPh>
    <rPh sb="5" eb="6">
      <t>イタ</t>
    </rPh>
    <rPh sb="8" eb="10">
      <t>キサイ</t>
    </rPh>
    <phoneticPr fontId="1"/>
  </si>
  <si>
    <t>（３）</t>
    <phoneticPr fontId="1"/>
  </si>
  <si>
    <t>今後の健康被害の可能性についての不安</t>
    <rPh sb="0" eb="2">
      <t>コンゴ</t>
    </rPh>
    <rPh sb="3" eb="5">
      <t>ケンコウ</t>
    </rPh>
    <rPh sb="5" eb="7">
      <t>ヒガイ</t>
    </rPh>
    <rPh sb="8" eb="11">
      <t>カノウセイ</t>
    </rPh>
    <rPh sb="16" eb="18">
      <t>フアン</t>
    </rPh>
    <phoneticPr fontId="1"/>
  </si>
  <si>
    <t>（４）</t>
    <phoneticPr fontId="1"/>
  </si>
  <si>
    <t>ワクチンを接種したことへの後悔</t>
    <rPh sb="5" eb="7">
      <t>セッシュ</t>
    </rPh>
    <rPh sb="13" eb="15">
      <t>コウカイ</t>
    </rPh>
    <phoneticPr fontId="1"/>
  </si>
  <si>
    <t>（５）</t>
    <phoneticPr fontId="1"/>
  </si>
  <si>
    <t>健康被害にあわれた方の回復を祈るもの</t>
    <rPh sb="0" eb="2">
      <t>ケンコウ</t>
    </rPh>
    <rPh sb="2" eb="4">
      <t>ヒガイ</t>
    </rPh>
    <rPh sb="9" eb="10">
      <t>カタ</t>
    </rPh>
    <rPh sb="11" eb="13">
      <t>カイフク</t>
    </rPh>
    <rPh sb="14" eb="15">
      <t>イノ</t>
    </rPh>
    <phoneticPr fontId="1"/>
  </si>
  <si>
    <t>（６）</t>
    <phoneticPr fontId="1"/>
  </si>
  <si>
    <t>接種を促進した国の責任を問う意見</t>
    <rPh sb="0" eb="2">
      <t>セッシュ</t>
    </rPh>
    <rPh sb="3" eb="5">
      <t>ソクシン</t>
    </rPh>
    <rPh sb="7" eb="8">
      <t>クニ</t>
    </rPh>
    <rPh sb="9" eb="11">
      <t>セキニン</t>
    </rPh>
    <rPh sb="12" eb="13">
      <t>ト</t>
    </rPh>
    <rPh sb="14" eb="16">
      <t>イケン</t>
    </rPh>
    <phoneticPr fontId="1"/>
  </si>
  <si>
    <t>（７）</t>
    <phoneticPr fontId="1"/>
  </si>
  <si>
    <t>（８）</t>
    <phoneticPr fontId="1"/>
  </si>
  <si>
    <t>アンケート調査の実施が遅いという意見</t>
    <rPh sb="5" eb="7">
      <t>チョウサ</t>
    </rPh>
    <rPh sb="8" eb="10">
      <t>ジッシ</t>
    </rPh>
    <rPh sb="11" eb="12">
      <t>オソ</t>
    </rPh>
    <rPh sb="16" eb="18">
      <t>イケン</t>
    </rPh>
    <phoneticPr fontId="1"/>
  </si>
  <si>
    <t>ワクチン接種と各症状出現の因果関係をはっきりさせることを期待する意見</t>
    <rPh sb="4" eb="6">
      <t>セッシュ</t>
    </rPh>
    <rPh sb="7" eb="8">
      <t>カク</t>
    </rPh>
    <rPh sb="8" eb="10">
      <t>ショウジョウ</t>
    </rPh>
    <rPh sb="10" eb="12">
      <t>シュツゲン</t>
    </rPh>
    <rPh sb="13" eb="15">
      <t>インガ</t>
    </rPh>
    <rPh sb="15" eb="17">
      <t>カンケイ</t>
    </rPh>
    <rPh sb="28" eb="30">
      <t>キタイ</t>
    </rPh>
    <rPh sb="32" eb="34">
      <t>イケン</t>
    </rPh>
    <phoneticPr fontId="1"/>
  </si>
  <si>
    <t>（９）</t>
    <phoneticPr fontId="1"/>
  </si>
  <si>
    <t>被害状況などの報道を受けて感じたことについての意見</t>
    <rPh sb="0" eb="2">
      <t>ヒガイ</t>
    </rPh>
    <rPh sb="2" eb="4">
      <t>ジョウキョウ</t>
    </rPh>
    <rPh sb="7" eb="9">
      <t>ホウドウ</t>
    </rPh>
    <rPh sb="10" eb="11">
      <t>ウ</t>
    </rPh>
    <rPh sb="13" eb="14">
      <t>カン</t>
    </rPh>
    <rPh sb="23" eb="25">
      <t>イケン</t>
    </rPh>
    <phoneticPr fontId="1"/>
  </si>
  <si>
    <t>（10）</t>
    <phoneticPr fontId="1"/>
  </si>
  <si>
    <t>接種してよかったという意見</t>
    <rPh sb="0" eb="2">
      <t>セッシュ</t>
    </rPh>
    <rPh sb="11" eb="13">
      <t>イケン</t>
    </rPh>
    <phoneticPr fontId="1"/>
  </si>
  <si>
    <t>≪自由記載の主な内容≫</t>
    <rPh sb="1" eb="3">
      <t>ジユウ</t>
    </rPh>
    <rPh sb="3" eb="5">
      <t>キサイ</t>
    </rPh>
    <rPh sb="6" eb="7">
      <t>オモ</t>
    </rPh>
    <rPh sb="8" eb="10">
      <t>ナイヨウ</t>
    </rPh>
    <phoneticPr fontId="1"/>
  </si>
  <si>
    <t>など</t>
    <phoneticPr fontId="1"/>
  </si>
  <si>
    <t>回答392人中、111人記載あり</t>
    <rPh sb="0" eb="1">
      <t>カイ</t>
    </rPh>
    <rPh sb="1" eb="2">
      <t>トウ</t>
    </rPh>
    <rPh sb="5" eb="6">
      <t>ニン</t>
    </rPh>
    <rPh sb="6" eb="7">
      <t>チュウ</t>
    </rPh>
    <rPh sb="11" eb="12">
      <t>ニン</t>
    </rPh>
    <rPh sb="12" eb="14">
      <t>キサイ</t>
    </rPh>
    <phoneticPr fontId="1"/>
  </si>
  <si>
    <t>資料３</t>
  </si>
  <si>
    <t>調査の目的</t>
    <rPh sb="0" eb="1">
      <t>チョウ</t>
    </rPh>
    <rPh sb="1" eb="2">
      <t>サ</t>
    </rPh>
    <rPh sb="3" eb="5">
      <t>モクテキ</t>
    </rPh>
    <phoneticPr fontId="1"/>
  </si>
  <si>
    <t>古賀市内在住で２０１０年（平成２２年）３月１日から２０１６年</t>
    <rPh sb="0" eb="3">
      <t>コガシ</t>
    </rPh>
    <rPh sb="3" eb="4">
      <t>ナイ</t>
    </rPh>
    <rPh sb="4" eb="6">
      <t>ザイジュウ</t>
    </rPh>
    <rPh sb="11" eb="12">
      <t>ネン</t>
    </rPh>
    <rPh sb="13" eb="15">
      <t>ヘイセイ</t>
    </rPh>
    <rPh sb="17" eb="18">
      <t>ネン</t>
    </rPh>
    <rPh sb="20" eb="21">
      <t>ガツ</t>
    </rPh>
    <rPh sb="22" eb="23">
      <t>ニチ</t>
    </rPh>
    <phoneticPr fontId="1"/>
  </si>
  <si>
    <t>（平成２８年）３月３１日までの間に子宮頸がん予防ワクチン</t>
    <rPh sb="1" eb="3">
      <t>ヘイセイ</t>
    </rPh>
    <rPh sb="5" eb="6">
      <t>ネン</t>
    </rPh>
    <rPh sb="8" eb="9">
      <t>ガツ</t>
    </rPh>
    <rPh sb="11" eb="12">
      <t>ニチ</t>
    </rPh>
    <rPh sb="15" eb="16">
      <t>アイダ</t>
    </rPh>
    <rPh sb="17" eb="19">
      <t>シキュウ</t>
    </rPh>
    <rPh sb="19" eb="20">
      <t>ケイ</t>
    </rPh>
    <phoneticPr fontId="1"/>
  </si>
  <si>
    <t>接種をされた方を対象に、子宮頸がん予防ワクチン接種後</t>
    <rPh sb="0" eb="2">
      <t>セッシュ</t>
    </rPh>
    <rPh sb="6" eb="7">
      <t>カタ</t>
    </rPh>
    <rPh sb="8" eb="10">
      <t>タイショウ</t>
    </rPh>
    <rPh sb="12" eb="14">
      <t>シキュウ</t>
    </rPh>
    <rPh sb="14" eb="15">
      <t>ケイ</t>
    </rPh>
    <phoneticPr fontId="1"/>
  </si>
  <si>
    <t>の体調等の変化について実態を把握するため</t>
    <rPh sb="1" eb="4">
      <t>タイチョウトウ</t>
    </rPh>
    <rPh sb="5" eb="7">
      <t>ヘンカ</t>
    </rPh>
    <rPh sb="11" eb="13">
      <t>ジッタイ</t>
    </rPh>
    <rPh sb="14" eb="16">
      <t>ハアク</t>
    </rPh>
    <phoneticPr fontId="1"/>
  </si>
  <si>
    <t xml:space="preserve"> 子宮頸がん予防ワクチン接種後の体調変化等に関する</t>
    <rPh sb="1" eb="3">
      <t>シキュウ</t>
    </rPh>
    <rPh sb="3" eb="4">
      <t>ケイ</t>
    </rPh>
    <rPh sb="6" eb="8">
      <t>ヨボウ</t>
    </rPh>
    <rPh sb="12" eb="14">
      <t>セッシュ</t>
    </rPh>
    <rPh sb="14" eb="15">
      <t>ゴ</t>
    </rPh>
    <rPh sb="16" eb="18">
      <t>タイチョウ</t>
    </rPh>
    <rPh sb="18" eb="20">
      <t>ヘンカ</t>
    </rPh>
    <rPh sb="20" eb="21">
      <t>トウ</t>
    </rPh>
    <rPh sb="22" eb="23">
      <t>カン</t>
    </rPh>
    <phoneticPr fontId="1"/>
  </si>
  <si>
    <t xml:space="preserve"> アンケート調査の結果について</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</si>
</sst>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4"/>
      <color theme="1"/>
      <name val="HGP創英角ｺﾞｼｯｸUB"/>
      <family val="3"/>
      <charset val="128"/>
    </font>
    <font>
      <sz val="22"/>
      <color theme="1"/>
      <name val="ＭＳ Ｐゴシック"/>
      <family val="2"/>
      <charset val="128"/>
      <scheme val="minor"/>
    </font>
    <font>
      <sz val="22"/>
      <color theme="1"/>
      <name val="ＭＳ Ｐ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69">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0" fillId="0" borderId="1" xfId="0" applyBorder="1" applyAlignment="1">
      <alignment horizontal="center" vertical="center"/>
    </xf>
    <xf numFmtId="0" fontId="2" fillId="0" borderId="0" xfId="0" applyFont="1" applyAlignment="1">
      <alignment horizontal="center" vertical="center" shrinkToFit="1"/>
    </xf>
    <xf numFmtId="0" fontId="0" fillId="0" borderId="0" xfId="0" applyAlignment="1">
      <alignment horizontal="center" vertical="center" shrinkToFit="1"/>
    </xf>
    <xf numFmtId="0" fontId="0" fillId="0" borderId="0" xfId="0" applyFont="1" applyAlignment="1">
      <alignment horizontal="left" vertical="center"/>
    </xf>
    <xf numFmtId="0" fontId="0" fillId="0" borderId="0" xfId="0" applyFont="1" applyAlignment="1">
      <alignment horizontal="left" vertical="center" shrinkToFit="1"/>
    </xf>
    <xf numFmtId="0" fontId="0" fillId="0" borderId="1" xfId="0" applyFill="1" applyBorder="1" applyAlignment="1">
      <alignment horizontal="center" vertical="center" shrinkToFit="1"/>
    </xf>
    <xf numFmtId="0" fontId="0" fillId="0" borderId="1" xfId="0" applyBorder="1" applyAlignment="1">
      <alignment vertical="center" textRotation="255" shrinkToFi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vertical="center"/>
    </xf>
    <xf numFmtId="0" fontId="0" fillId="0" borderId="2" xfId="0" applyFill="1" applyBorder="1" applyAlignment="1">
      <alignment horizontal="center" vertical="center" shrinkToFit="1"/>
    </xf>
    <xf numFmtId="0" fontId="0" fillId="0" borderId="2"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shrinkToFit="1"/>
    </xf>
    <xf numFmtId="0" fontId="2" fillId="0" borderId="0" xfId="0" applyFont="1" applyAlignment="1">
      <alignment horizontal="center" vertical="center" shrinkToFit="1"/>
    </xf>
    <xf numFmtId="0" fontId="0" fillId="0" borderId="1" xfId="0" applyBorder="1" applyAlignment="1">
      <alignment horizontal="center" vertical="center"/>
    </xf>
    <xf numFmtId="0" fontId="0" fillId="0" borderId="1" xfId="0" applyBorder="1" applyAlignment="1">
      <alignment horizontal="center" vertical="center"/>
    </xf>
    <xf numFmtId="0" fontId="6" fillId="0" borderId="0" xfId="0" applyFont="1">
      <alignment vertical="center"/>
    </xf>
    <xf numFmtId="0" fontId="5" fillId="0" borderId="0" xfId="0" applyFont="1" applyAlignment="1">
      <alignment horizontal="center" vertical="center" shrinkToFit="1"/>
    </xf>
    <xf numFmtId="0" fontId="6" fillId="0" borderId="0" xfId="0" applyFont="1" applyAlignment="1">
      <alignment horizontal="left" vertical="center"/>
    </xf>
    <xf numFmtId="49" fontId="6" fillId="0" borderId="0" xfId="0" applyNumberFormat="1" applyFont="1" applyAlignment="1">
      <alignment horizontal="left" vertical="center"/>
    </xf>
    <xf numFmtId="0" fontId="6" fillId="0" borderId="0" xfId="0" applyFont="1" applyAlignment="1">
      <alignment horizontal="left" vertical="center" shrinkToFit="1"/>
    </xf>
    <xf numFmtId="0" fontId="7" fillId="0" borderId="0" xfId="0" applyFo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vertical="center"/>
    </xf>
    <xf numFmtId="0" fontId="0" fillId="0" borderId="8" xfId="0" applyBorder="1" applyAlignment="1">
      <alignment horizontal="center" vertical="center"/>
    </xf>
    <xf numFmtId="49" fontId="0" fillId="0" borderId="0" xfId="0" applyNumberFormat="1">
      <alignment vertical="center"/>
    </xf>
    <xf numFmtId="49" fontId="0" fillId="0" borderId="0" xfId="0" applyNumberFormat="1" applyAlignment="1">
      <alignment horizontal="center" vertical="center"/>
    </xf>
    <xf numFmtId="0" fontId="5" fillId="0" borderId="0" xfId="0" applyFont="1">
      <alignment vertical="center"/>
    </xf>
    <xf numFmtId="49" fontId="6" fillId="0" borderId="0" xfId="0" applyNumberFormat="1" applyFont="1" applyAlignment="1">
      <alignment horizontal="center" vertical="center"/>
    </xf>
    <xf numFmtId="0" fontId="0" fillId="0" borderId="1" xfId="0" applyBorder="1" applyAlignment="1">
      <alignment horizontal="center" vertical="center"/>
    </xf>
    <xf numFmtId="0" fontId="6" fillId="0" borderId="0" xfId="0" applyFont="1" applyAlignment="1">
      <alignment horizontal="left" vertical="center"/>
    </xf>
    <xf numFmtId="0" fontId="5" fillId="0" borderId="0" xfId="0" applyFont="1" applyAlignment="1">
      <alignment vertical="center" shrinkToFit="1"/>
    </xf>
    <xf numFmtId="0" fontId="5" fillId="0" borderId="0" xfId="0" applyFont="1" applyAlignment="1">
      <alignment vertical="center"/>
    </xf>
    <xf numFmtId="0" fontId="5" fillId="0" borderId="0" xfId="0" applyFont="1" applyAlignment="1">
      <alignment horizontal="left" vertical="center"/>
    </xf>
    <xf numFmtId="0" fontId="9"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shrinkToFit="1"/>
    </xf>
    <xf numFmtId="0" fontId="0" fillId="0" borderId="1" xfId="0" applyBorder="1" applyAlignment="1">
      <alignment horizontal="center" vertical="center" shrinkToFit="1"/>
    </xf>
    <xf numFmtId="0" fontId="0" fillId="0" borderId="2"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right" vertical="center"/>
    </xf>
    <xf numFmtId="0" fontId="0" fillId="0" borderId="9" xfId="0" applyBorder="1" applyAlignment="1">
      <alignment horizontal="right"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6" fillId="0" borderId="0" xfId="0" applyFont="1" applyAlignment="1">
      <alignment horizontal="center" vertical="center"/>
    </xf>
    <xf numFmtId="0" fontId="7" fillId="0" borderId="0" xfId="0" applyFont="1" applyAlignment="1">
      <alignment horizontal="center" vertical="center" shrinkToFit="1"/>
    </xf>
    <xf numFmtId="0" fontId="3" fillId="0" borderId="0" xfId="0" applyFont="1" applyAlignment="1">
      <alignment horizontal="left" vertical="center" shrinkToFit="1"/>
    </xf>
    <xf numFmtId="0" fontId="4"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ja-JP" altLang="en-US" sz="1600"/>
              <a:t>回答者</a:t>
            </a:r>
          </a:p>
        </c:rich>
      </c:tx>
      <c:layout/>
      <c:overlay val="0"/>
    </c:title>
    <c:autoTitleDeleted val="0"/>
    <c:plotArea>
      <c:layout/>
      <c:barChart>
        <c:barDir val="col"/>
        <c:grouping val="clustered"/>
        <c:varyColors val="0"/>
        <c:ser>
          <c:idx val="0"/>
          <c:order val="0"/>
          <c:tx>
            <c:strRef>
              <c:f>表紙!$D$22</c:f>
              <c:strCache>
                <c:ptCount val="1"/>
                <c:pt idx="0">
                  <c:v>（人）</c:v>
                </c:pt>
              </c:strCache>
            </c:strRef>
          </c:tx>
          <c:invertIfNegative val="0"/>
          <c:cat>
            <c:strRef>
              <c:f>表紙!$C$24:$C$25</c:f>
              <c:strCache>
                <c:ptCount val="2"/>
                <c:pt idx="0">
                  <c:v>本人</c:v>
                </c:pt>
                <c:pt idx="1">
                  <c:v>保護者</c:v>
                </c:pt>
              </c:strCache>
            </c:strRef>
          </c:cat>
          <c:val>
            <c:numRef>
              <c:f>表紙!$D$24:$D$25</c:f>
              <c:numCache>
                <c:formatCode>General</c:formatCode>
                <c:ptCount val="2"/>
                <c:pt idx="0">
                  <c:v>124</c:v>
                </c:pt>
                <c:pt idx="1">
                  <c:v>221</c:v>
                </c:pt>
              </c:numCache>
            </c:numRef>
          </c:val>
        </c:ser>
        <c:dLbls>
          <c:showLegendKey val="0"/>
          <c:showVal val="0"/>
          <c:showCatName val="0"/>
          <c:showSerName val="0"/>
          <c:showPercent val="0"/>
          <c:showBubbleSize val="0"/>
        </c:dLbls>
        <c:gapWidth val="150"/>
        <c:axId val="85138432"/>
        <c:axId val="85164800"/>
      </c:barChart>
      <c:catAx>
        <c:axId val="85138432"/>
        <c:scaling>
          <c:orientation val="minMax"/>
        </c:scaling>
        <c:delete val="0"/>
        <c:axPos val="b"/>
        <c:majorTickMark val="out"/>
        <c:minorTickMark val="none"/>
        <c:tickLblPos val="nextTo"/>
        <c:txPr>
          <a:bodyPr rot="0" vert="eaVert"/>
          <a:lstStyle/>
          <a:p>
            <a:pPr>
              <a:defRPr/>
            </a:pPr>
            <a:endParaRPr lang="ja-JP"/>
          </a:p>
        </c:txPr>
        <c:crossAx val="85164800"/>
        <c:crosses val="autoZero"/>
        <c:auto val="1"/>
        <c:lblAlgn val="ctr"/>
        <c:lblOffset val="100"/>
        <c:noMultiLvlLbl val="0"/>
      </c:catAx>
      <c:valAx>
        <c:axId val="85164800"/>
        <c:scaling>
          <c:orientation val="minMax"/>
        </c:scaling>
        <c:delete val="0"/>
        <c:axPos val="l"/>
        <c:majorGridlines/>
        <c:numFmt formatCode="General" sourceLinked="1"/>
        <c:majorTickMark val="out"/>
        <c:minorTickMark val="none"/>
        <c:tickLblPos val="nextTo"/>
        <c:crossAx val="85138432"/>
        <c:crosses val="autoZero"/>
        <c:crossBetween val="between"/>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ja-JP" altLang="en-US" sz="1600"/>
              <a:t>救済制度の有無</a:t>
            </a:r>
            <a:endParaRPr lang="en-US" altLang="ja-JP" sz="1600"/>
          </a:p>
        </c:rich>
      </c:tx>
      <c:layout>
        <c:manualLayout>
          <c:xMode val="edge"/>
          <c:yMode val="edge"/>
          <c:x val="0.32448963110380435"/>
          <c:y val="4.097714736012608E-2"/>
        </c:manualLayout>
      </c:layout>
      <c:overlay val="0"/>
    </c:title>
    <c:autoTitleDeleted val="0"/>
    <c:plotArea>
      <c:layout>
        <c:manualLayout>
          <c:layoutTarget val="inner"/>
          <c:xMode val="edge"/>
          <c:yMode val="edge"/>
          <c:x val="0.18558043373069985"/>
          <c:y val="0.14710324330026123"/>
          <c:w val="0.74650856142982125"/>
          <c:h val="0.57659627989539286"/>
        </c:manualLayout>
      </c:layout>
      <c:barChart>
        <c:barDir val="col"/>
        <c:grouping val="clustered"/>
        <c:varyColors val="0"/>
        <c:ser>
          <c:idx val="1"/>
          <c:order val="0"/>
          <c:spPr>
            <a:solidFill>
              <a:schemeClr val="tx2">
                <a:lumMod val="60000"/>
                <a:lumOff val="40000"/>
              </a:schemeClr>
            </a:solidFill>
          </c:spPr>
          <c:invertIfNegative val="0"/>
          <c:cat>
            <c:strRef>
              <c:f>'5'!$C$28:$C$29</c:f>
              <c:strCache>
                <c:ptCount val="2"/>
                <c:pt idx="0">
                  <c:v>はい</c:v>
                </c:pt>
                <c:pt idx="1">
                  <c:v>いいえ</c:v>
                </c:pt>
              </c:strCache>
            </c:strRef>
          </c:cat>
          <c:val>
            <c:numRef>
              <c:f>'5'!$D$28:$D$29</c:f>
              <c:numCache>
                <c:formatCode>General</c:formatCode>
                <c:ptCount val="2"/>
                <c:pt idx="0">
                  <c:v>1</c:v>
                </c:pt>
                <c:pt idx="1">
                  <c:v>5</c:v>
                </c:pt>
              </c:numCache>
            </c:numRef>
          </c:val>
        </c:ser>
        <c:dLbls>
          <c:showLegendKey val="0"/>
          <c:showVal val="0"/>
          <c:showCatName val="0"/>
          <c:showSerName val="0"/>
          <c:showPercent val="0"/>
          <c:showBubbleSize val="0"/>
        </c:dLbls>
        <c:gapWidth val="150"/>
        <c:axId val="89558400"/>
        <c:axId val="89580672"/>
      </c:barChart>
      <c:catAx>
        <c:axId val="89558400"/>
        <c:scaling>
          <c:orientation val="minMax"/>
        </c:scaling>
        <c:delete val="0"/>
        <c:axPos val="b"/>
        <c:majorTickMark val="out"/>
        <c:minorTickMark val="none"/>
        <c:tickLblPos val="nextTo"/>
        <c:txPr>
          <a:bodyPr rot="0" vert="eaVert"/>
          <a:lstStyle/>
          <a:p>
            <a:pPr>
              <a:defRPr/>
            </a:pPr>
            <a:endParaRPr lang="ja-JP"/>
          </a:p>
        </c:txPr>
        <c:crossAx val="89580672"/>
        <c:crosses val="autoZero"/>
        <c:auto val="1"/>
        <c:lblAlgn val="ctr"/>
        <c:lblOffset val="100"/>
        <c:noMultiLvlLbl val="0"/>
      </c:catAx>
      <c:valAx>
        <c:axId val="89580672"/>
        <c:scaling>
          <c:orientation val="minMax"/>
        </c:scaling>
        <c:delete val="0"/>
        <c:axPos val="l"/>
        <c:majorGridlines/>
        <c:minorGridlines>
          <c:spPr>
            <a:ln>
              <a:noFill/>
            </a:ln>
          </c:spPr>
        </c:minorGridlines>
        <c:numFmt formatCode="General" sourceLinked="1"/>
        <c:majorTickMark val="out"/>
        <c:minorTickMark val="none"/>
        <c:tickLblPos val="nextTo"/>
        <c:txPr>
          <a:bodyPr rot="0" vert="eaVert"/>
          <a:lstStyle/>
          <a:p>
            <a:pPr>
              <a:defRPr/>
            </a:pPr>
            <a:endParaRPr lang="ja-JP"/>
          </a:p>
        </c:txPr>
        <c:crossAx val="89558400"/>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ja-JP" altLang="en-US" sz="1600"/>
              <a:t>学校出欠</a:t>
            </a:r>
            <a:endParaRPr lang="en-US" altLang="ja-JP" sz="1600"/>
          </a:p>
        </c:rich>
      </c:tx>
      <c:layout>
        <c:manualLayout>
          <c:xMode val="edge"/>
          <c:yMode val="edge"/>
          <c:x val="0.40543805432130631"/>
          <c:y val="3.146863029972162E-2"/>
        </c:manualLayout>
      </c:layout>
      <c:overlay val="0"/>
    </c:title>
    <c:autoTitleDeleted val="0"/>
    <c:plotArea>
      <c:layout>
        <c:manualLayout>
          <c:layoutTarget val="inner"/>
          <c:xMode val="edge"/>
          <c:yMode val="edge"/>
          <c:x val="0.18441852359400923"/>
          <c:y val="0.16734878503448908"/>
          <c:w val="0.70374188429235829"/>
          <c:h val="0.60315088428420383"/>
        </c:manualLayout>
      </c:layout>
      <c:barChart>
        <c:barDir val="col"/>
        <c:grouping val="clustered"/>
        <c:varyColors val="0"/>
        <c:ser>
          <c:idx val="1"/>
          <c:order val="0"/>
          <c:tx>
            <c:strRef>
              <c:f>'6'!$D$4</c:f>
              <c:strCache>
                <c:ptCount val="1"/>
                <c:pt idx="0">
                  <c:v>合計</c:v>
                </c:pt>
              </c:strCache>
            </c:strRef>
          </c:tx>
          <c:spPr>
            <a:solidFill>
              <a:schemeClr val="tx2">
                <a:lumMod val="60000"/>
                <a:lumOff val="40000"/>
              </a:schemeClr>
            </a:solidFill>
          </c:spPr>
          <c:invertIfNegative val="0"/>
          <c:cat>
            <c:strRef>
              <c:f>'6'!$C$5:$C$6</c:f>
              <c:strCache>
                <c:ptCount val="2"/>
                <c:pt idx="0">
                  <c:v>はい</c:v>
                </c:pt>
                <c:pt idx="1">
                  <c:v>いいえ</c:v>
                </c:pt>
              </c:strCache>
            </c:strRef>
          </c:cat>
          <c:val>
            <c:numRef>
              <c:f>'6'!$D$5:$D$6</c:f>
              <c:numCache>
                <c:formatCode>General</c:formatCode>
                <c:ptCount val="2"/>
                <c:pt idx="0">
                  <c:v>8</c:v>
                </c:pt>
                <c:pt idx="1">
                  <c:v>99</c:v>
                </c:pt>
              </c:numCache>
            </c:numRef>
          </c:val>
        </c:ser>
        <c:dLbls>
          <c:showLegendKey val="0"/>
          <c:showVal val="0"/>
          <c:showCatName val="0"/>
          <c:showSerName val="0"/>
          <c:showPercent val="0"/>
          <c:showBubbleSize val="0"/>
        </c:dLbls>
        <c:gapWidth val="150"/>
        <c:axId val="86111360"/>
        <c:axId val="86112896"/>
      </c:barChart>
      <c:catAx>
        <c:axId val="86111360"/>
        <c:scaling>
          <c:orientation val="minMax"/>
        </c:scaling>
        <c:delete val="0"/>
        <c:axPos val="b"/>
        <c:numFmt formatCode="General" sourceLinked="1"/>
        <c:majorTickMark val="out"/>
        <c:minorTickMark val="none"/>
        <c:tickLblPos val="nextTo"/>
        <c:txPr>
          <a:bodyPr rot="0" vert="eaVert"/>
          <a:lstStyle/>
          <a:p>
            <a:pPr>
              <a:defRPr/>
            </a:pPr>
            <a:endParaRPr lang="ja-JP"/>
          </a:p>
        </c:txPr>
        <c:crossAx val="86112896"/>
        <c:crosses val="autoZero"/>
        <c:auto val="1"/>
        <c:lblAlgn val="ctr"/>
        <c:lblOffset val="100"/>
        <c:noMultiLvlLbl val="0"/>
      </c:catAx>
      <c:valAx>
        <c:axId val="86112896"/>
        <c:scaling>
          <c:orientation val="minMax"/>
        </c:scaling>
        <c:delete val="0"/>
        <c:axPos val="l"/>
        <c:majorGridlines/>
        <c:numFmt formatCode="General" sourceLinked="1"/>
        <c:majorTickMark val="out"/>
        <c:minorTickMark val="none"/>
        <c:tickLblPos val="nextTo"/>
        <c:crossAx val="86111360"/>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ja-JP" altLang="en-US" sz="1600"/>
              <a:t>遅刻・早退</a:t>
            </a:r>
            <a:endParaRPr lang="en-US" altLang="ja-JP" sz="1600"/>
          </a:p>
        </c:rich>
      </c:tx>
      <c:layout>
        <c:manualLayout>
          <c:xMode val="edge"/>
          <c:yMode val="edge"/>
          <c:x val="0.38748936106553372"/>
          <c:y val="3.2388691501113842E-2"/>
        </c:manualLayout>
      </c:layout>
      <c:overlay val="0"/>
    </c:title>
    <c:autoTitleDeleted val="0"/>
    <c:plotArea>
      <c:layout>
        <c:manualLayout>
          <c:layoutTarget val="inner"/>
          <c:xMode val="edge"/>
          <c:yMode val="edge"/>
          <c:x val="0.18119287499939893"/>
          <c:y val="0.2071762629145657"/>
          <c:w val="0.74650856142982125"/>
          <c:h val="0.57659627989539286"/>
        </c:manualLayout>
      </c:layout>
      <c:barChart>
        <c:barDir val="col"/>
        <c:grouping val="clustered"/>
        <c:varyColors val="0"/>
        <c:ser>
          <c:idx val="1"/>
          <c:order val="0"/>
          <c:spPr>
            <a:solidFill>
              <a:schemeClr val="tx2">
                <a:lumMod val="60000"/>
                <a:lumOff val="40000"/>
              </a:schemeClr>
            </a:solidFill>
          </c:spPr>
          <c:invertIfNegative val="0"/>
          <c:cat>
            <c:strRef>
              <c:f>'6'!$C$20:$C$21</c:f>
              <c:strCache>
                <c:ptCount val="2"/>
                <c:pt idx="0">
                  <c:v>はい</c:v>
                </c:pt>
                <c:pt idx="1">
                  <c:v>いいえ</c:v>
                </c:pt>
              </c:strCache>
            </c:strRef>
          </c:cat>
          <c:val>
            <c:numRef>
              <c:f>'6'!$D$20:$D$21</c:f>
              <c:numCache>
                <c:formatCode>General</c:formatCode>
                <c:ptCount val="2"/>
                <c:pt idx="0">
                  <c:v>8</c:v>
                </c:pt>
                <c:pt idx="1">
                  <c:v>97</c:v>
                </c:pt>
              </c:numCache>
            </c:numRef>
          </c:val>
        </c:ser>
        <c:dLbls>
          <c:showLegendKey val="0"/>
          <c:showVal val="0"/>
          <c:showCatName val="0"/>
          <c:showSerName val="0"/>
          <c:showPercent val="0"/>
          <c:showBubbleSize val="0"/>
        </c:dLbls>
        <c:gapWidth val="150"/>
        <c:axId val="89610496"/>
        <c:axId val="89616384"/>
      </c:barChart>
      <c:catAx>
        <c:axId val="89610496"/>
        <c:scaling>
          <c:orientation val="minMax"/>
        </c:scaling>
        <c:delete val="0"/>
        <c:axPos val="b"/>
        <c:majorTickMark val="out"/>
        <c:minorTickMark val="none"/>
        <c:tickLblPos val="nextTo"/>
        <c:txPr>
          <a:bodyPr rot="0" vert="eaVert"/>
          <a:lstStyle/>
          <a:p>
            <a:pPr>
              <a:defRPr/>
            </a:pPr>
            <a:endParaRPr lang="ja-JP"/>
          </a:p>
        </c:txPr>
        <c:crossAx val="89616384"/>
        <c:crosses val="autoZero"/>
        <c:auto val="1"/>
        <c:lblAlgn val="ctr"/>
        <c:lblOffset val="100"/>
        <c:noMultiLvlLbl val="0"/>
      </c:catAx>
      <c:valAx>
        <c:axId val="89616384"/>
        <c:scaling>
          <c:orientation val="minMax"/>
        </c:scaling>
        <c:delete val="0"/>
        <c:axPos val="l"/>
        <c:majorGridlines/>
        <c:numFmt formatCode="General" sourceLinked="1"/>
        <c:majorTickMark val="out"/>
        <c:minorTickMark val="none"/>
        <c:tickLblPos val="nextTo"/>
        <c:crossAx val="89610496"/>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ja-JP" altLang="en-US" sz="1600"/>
              <a:t>生活への支障</a:t>
            </a:r>
            <a:endParaRPr lang="en-US" altLang="ja-JP" sz="1600"/>
          </a:p>
        </c:rich>
      </c:tx>
      <c:layout>
        <c:manualLayout>
          <c:xMode val="edge"/>
          <c:yMode val="edge"/>
          <c:x val="0.29774673150182246"/>
          <c:y val="2.1212260748108242E-2"/>
        </c:manualLayout>
      </c:layout>
      <c:overlay val="0"/>
    </c:title>
    <c:autoTitleDeleted val="0"/>
    <c:plotArea>
      <c:layout>
        <c:manualLayout>
          <c:layoutTarget val="inner"/>
          <c:xMode val="edge"/>
          <c:yMode val="edge"/>
          <c:x val="0.17979921160615325"/>
          <c:y val="0.12015261185967131"/>
          <c:w val="0.71885418543978075"/>
          <c:h val="0.49204848471453039"/>
        </c:manualLayout>
      </c:layout>
      <c:barChart>
        <c:barDir val="col"/>
        <c:grouping val="clustered"/>
        <c:varyColors val="0"/>
        <c:ser>
          <c:idx val="1"/>
          <c:order val="0"/>
          <c:spPr>
            <a:solidFill>
              <a:schemeClr val="tx2">
                <a:lumMod val="60000"/>
                <a:lumOff val="40000"/>
              </a:schemeClr>
            </a:solidFill>
          </c:spPr>
          <c:invertIfNegative val="0"/>
          <c:cat>
            <c:strRef>
              <c:f>'6'!$C$31:$C$33</c:f>
              <c:strCache>
                <c:ptCount val="3"/>
                <c:pt idx="0">
                  <c:v>支障をきたしている</c:v>
                </c:pt>
                <c:pt idx="1">
                  <c:v>わずかに支障をきたしている</c:v>
                </c:pt>
                <c:pt idx="2">
                  <c:v>支障はない</c:v>
                </c:pt>
              </c:strCache>
            </c:strRef>
          </c:cat>
          <c:val>
            <c:numRef>
              <c:f>'6'!$D$31:$D$33</c:f>
              <c:numCache>
                <c:formatCode>General</c:formatCode>
                <c:ptCount val="3"/>
              </c:numCache>
            </c:numRef>
          </c:val>
        </c:ser>
        <c:ser>
          <c:idx val="0"/>
          <c:order val="1"/>
          <c:invertIfNegative val="0"/>
          <c:cat>
            <c:strRef>
              <c:f>'6'!$C$31:$C$33</c:f>
              <c:strCache>
                <c:ptCount val="3"/>
                <c:pt idx="0">
                  <c:v>支障をきたしている</c:v>
                </c:pt>
                <c:pt idx="1">
                  <c:v>わずかに支障をきたしている</c:v>
                </c:pt>
                <c:pt idx="2">
                  <c:v>支障はない</c:v>
                </c:pt>
              </c:strCache>
            </c:strRef>
          </c:cat>
          <c:val>
            <c:numRef>
              <c:f>'6'!$E$31:$E$33</c:f>
              <c:numCache>
                <c:formatCode>General</c:formatCode>
                <c:ptCount val="3"/>
                <c:pt idx="0">
                  <c:v>3</c:v>
                </c:pt>
                <c:pt idx="1">
                  <c:v>11</c:v>
                </c:pt>
                <c:pt idx="2">
                  <c:v>92</c:v>
                </c:pt>
              </c:numCache>
            </c:numRef>
          </c:val>
        </c:ser>
        <c:dLbls>
          <c:showLegendKey val="0"/>
          <c:showVal val="0"/>
          <c:showCatName val="0"/>
          <c:showSerName val="0"/>
          <c:showPercent val="0"/>
          <c:showBubbleSize val="0"/>
        </c:dLbls>
        <c:gapWidth val="150"/>
        <c:axId val="89637248"/>
        <c:axId val="89638784"/>
      </c:barChart>
      <c:catAx>
        <c:axId val="89637248"/>
        <c:scaling>
          <c:orientation val="minMax"/>
        </c:scaling>
        <c:delete val="0"/>
        <c:axPos val="b"/>
        <c:majorTickMark val="out"/>
        <c:minorTickMark val="none"/>
        <c:tickLblPos val="nextTo"/>
        <c:txPr>
          <a:bodyPr rot="0" vert="eaVert"/>
          <a:lstStyle/>
          <a:p>
            <a:pPr>
              <a:defRPr/>
            </a:pPr>
            <a:endParaRPr lang="ja-JP"/>
          </a:p>
        </c:txPr>
        <c:crossAx val="89638784"/>
        <c:crosses val="autoZero"/>
        <c:auto val="1"/>
        <c:lblAlgn val="ctr"/>
        <c:lblOffset val="100"/>
        <c:noMultiLvlLbl val="0"/>
      </c:catAx>
      <c:valAx>
        <c:axId val="89638784"/>
        <c:scaling>
          <c:orientation val="minMax"/>
        </c:scaling>
        <c:delete val="0"/>
        <c:axPos val="l"/>
        <c:majorGridlines/>
        <c:numFmt formatCode="General" sourceLinked="1"/>
        <c:majorTickMark val="out"/>
        <c:minorTickMark val="none"/>
        <c:tickLblPos val="nextTo"/>
        <c:crossAx val="89637248"/>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ja-JP" sz="1600"/>
              <a:t>接種回数</a:t>
            </a:r>
          </a:p>
        </c:rich>
      </c:tx>
      <c:overlay val="0"/>
    </c:title>
    <c:autoTitleDeleted val="0"/>
    <c:plotArea>
      <c:layout>
        <c:manualLayout>
          <c:layoutTarget val="inner"/>
          <c:xMode val="edge"/>
          <c:yMode val="edge"/>
          <c:x val="0.10872216916088709"/>
          <c:y val="0.15149076946900861"/>
          <c:w val="0.72482367044518015"/>
          <c:h val="0.54428126442657787"/>
        </c:manualLayout>
      </c:layout>
      <c:barChart>
        <c:barDir val="col"/>
        <c:grouping val="clustered"/>
        <c:varyColors val="0"/>
        <c:ser>
          <c:idx val="0"/>
          <c:order val="0"/>
          <c:invertIfNegative val="0"/>
          <c:cat>
            <c:strRef>
              <c:f>'1'!$C$6:$C$8</c:f>
              <c:strCache>
                <c:ptCount val="3"/>
                <c:pt idx="0">
                  <c:v>１回</c:v>
                </c:pt>
                <c:pt idx="1">
                  <c:v>２回</c:v>
                </c:pt>
                <c:pt idx="2">
                  <c:v>３回</c:v>
                </c:pt>
              </c:strCache>
            </c:strRef>
          </c:cat>
          <c:val>
            <c:numRef>
              <c:f>'1'!$D$6:$D$8</c:f>
              <c:numCache>
                <c:formatCode>General</c:formatCode>
                <c:ptCount val="3"/>
                <c:pt idx="0">
                  <c:v>66</c:v>
                </c:pt>
                <c:pt idx="1">
                  <c:v>100</c:v>
                </c:pt>
                <c:pt idx="2">
                  <c:v>221</c:v>
                </c:pt>
              </c:numCache>
            </c:numRef>
          </c:val>
        </c:ser>
        <c:dLbls>
          <c:showLegendKey val="0"/>
          <c:showVal val="0"/>
          <c:showCatName val="0"/>
          <c:showSerName val="0"/>
          <c:showPercent val="0"/>
          <c:showBubbleSize val="0"/>
        </c:dLbls>
        <c:gapWidth val="150"/>
        <c:axId val="85803776"/>
        <c:axId val="85805312"/>
      </c:barChart>
      <c:catAx>
        <c:axId val="85803776"/>
        <c:scaling>
          <c:orientation val="minMax"/>
        </c:scaling>
        <c:delete val="0"/>
        <c:axPos val="b"/>
        <c:numFmt formatCode="General" sourceLinked="0"/>
        <c:majorTickMark val="in"/>
        <c:minorTickMark val="none"/>
        <c:tickLblPos val="nextTo"/>
        <c:txPr>
          <a:bodyPr rot="0" vert="eaVert"/>
          <a:lstStyle/>
          <a:p>
            <a:pPr>
              <a:defRPr/>
            </a:pPr>
            <a:endParaRPr lang="ja-JP"/>
          </a:p>
        </c:txPr>
        <c:crossAx val="85805312"/>
        <c:crosses val="autoZero"/>
        <c:auto val="1"/>
        <c:lblAlgn val="ctr"/>
        <c:lblOffset val="100"/>
        <c:noMultiLvlLbl val="0"/>
      </c:catAx>
      <c:valAx>
        <c:axId val="85805312"/>
        <c:scaling>
          <c:orientation val="minMax"/>
        </c:scaling>
        <c:delete val="0"/>
        <c:axPos val="l"/>
        <c:majorGridlines/>
        <c:numFmt formatCode="General" sourceLinked="1"/>
        <c:majorTickMark val="out"/>
        <c:minorTickMark val="none"/>
        <c:tickLblPos val="nextTo"/>
        <c:crossAx val="85803776"/>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ja-JP" altLang="en-US" sz="1600"/>
              <a:t>変化の有無</a:t>
            </a:r>
            <a:endParaRPr lang="ja-JP" sz="1600"/>
          </a:p>
        </c:rich>
      </c:tx>
      <c:overlay val="0"/>
    </c:title>
    <c:autoTitleDeleted val="0"/>
    <c:plotArea>
      <c:layout/>
      <c:barChart>
        <c:barDir val="col"/>
        <c:grouping val="clustered"/>
        <c:varyColors val="0"/>
        <c:ser>
          <c:idx val="0"/>
          <c:order val="0"/>
          <c:tx>
            <c:strRef>
              <c:f>'1'!$D$27</c:f>
              <c:strCache>
                <c:ptCount val="1"/>
                <c:pt idx="0">
                  <c:v>（人）</c:v>
                </c:pt>
              </c:strCache>
            </c:strRef>
          </c:tx>
          <c:invertIfNegative val="0"/>
          <c:cat>
            <c:strRef>
              <c:f>'1'!$C$29:$C$30</c:f>
              <c:strCache>
                <c:ptCount val="2"/>
                <c:pt idx="0">
                  <c:v>はい</c:v>
                </c:pt>
                <c:pt idx="1">
                  <c:v>いいえ</c:v>
                </c:pt>
              </c:strCache>
            </c:strRef>
          </c:cat>
          <c:val>
            <c:numRef>
              <c:f>'1'!$D$29:$D$30</c:f>
              <c:numCache>
                <c:formatCode>General</c:formatCode>
                <c:ptCount val="2"/>
                <c:pt idx="0">
                  <c:v>117</c:v>
                </c:pt>
                <c:pt idx="1">
                  <c:v>268</c:v>
                </c:pt>
              </c:numCache>
            </c:numRef>
          </c:val>
        </c:ser>
        <c:dLbls>
          <c:showLegendKey val="0"/>
          <c:showVal val="0"/>
          <c:showCatName val="0"/>
          <c:showSerName val="0"/>
          <c:showPercent val="0"/>
          <c:showBubbleSize val="0"/>
        </c:dLbls>
        <c:gapWidth val="150"/>
        <c:axId val="85825408"/>
        <c:axId val="85826944"/>
      </c:barChart>
      <c:catAx>
        <c:axId val="85825408"/>
        <c:scaling>
          <c:orientation val="minMax"/>
        </c:scaling>
        <c:delete val="0"/>
        <c:axPos val="b"/>
        <c:numFmt formatCode="General" sourceLinked="0"/>
        <c:majorTickMark val="in"/>
        <c:minorTickMark val="none"/>
        <c:tickLblPos val="nextTo"/>
        <c:txPr>
          <a:bodyPr rot="0" vert="eaVert"/>
          <a:lstStyle/>
          <a:p>
            <a:pPr>
              <a:defRPr/>
            </a:pPr>
            <a:endParaRPr lang="ja-JP"/>
          </a:p>
        </c:txPr>
        <c:crossAx val="85826944"/>
        <c:crosses val="autoZero"/>
        <c:auto val="1"/>
        <c:lblAlgn val="ctr"/>
        <c:lblOffset val="100"/>
        <c:noMultiLvlLbl val="0"/>
      </c:catAx>
      <c:valAx>
        <c:axId val="85826944"/>
        <c:scaling>
          <c:orientation val="minMax"/>
        </c:scaling>
        <c:delete val="0"/>
        <c:axPos val="l"/>
        <c:majorGridlines/>
        <c:numFmt formatCode="General" sourceLinked="1"/>
        <c:majorTickMark val="out"/>
        <c:minorTickMark val="none"/>
        <c:tickLblPos val="nextTo"/>
        <c:crossAx val="85825408"/>
        <c:crosses val="autoZero"/>
        <c:crossBetween val="between"/>
      </c:valAx>
      <c:spPr>
        <a:noFill/>
        <a:ln w="25400">
          <a:noFill/>
        </a:ln>
      </c:spPr>
    </c:plotArea>
    <c:plotVisOnly val="1"/>
    <c:dispBlanksAs val="gap"/>
    <c:showDLblsOverMax val="0"/>
  </c:chart>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ja-JP" altLang="en-US" sz="1600"/>
              <a:t>接種後の症状</a:t>
            </a:r>
          </a:p>
        </c:rich>
      </c:tx>
      <c:overlay val="0"/>
    </c:title>
    <c:autoTitleDeleted val="0"/>
    <c:plotArea>
      <c:layout/>
      <c:barChart>
        <c:barDir val="col"/>
        <c:grouping val="clustered"/>
        <c:varyColors val="0"/>
        <c:ser>
          <c:idx val="0"/>
          <c:order val="0"/>
          <c:tx>
            <c:strRef>
              <c:f>'2'!$D$3</c:f>
              <c:strCache>
                <c:ptCount val="1"/>
              </c:strCache>
            </c:strRef>
          </c:tx>
          <c:invertIfNegative val="0"/>
          <c:cat>
            <c:strRef>
              <c:f>'2'!$C$4:$C$23</c:f>
              <c:strCache>
                <c:ptCount val="20"/>
                <c:pt idx="0">
                  <c:v>接種部位の痛み・かゆみ</c:v>
                </c:pt>
                <c:pt idx="1">
                  <c:v>接種部位の腫れ・赤み</c:v>
                </c:pt>
                <c:pt idx="2">
                  <c:v>だるさ・疲労感・脱力感</c:v>
                </c:pt>
                <c:pt idx="3">
                  <c:v>発熱</c:v>
                </c:pt>
                <c:pt idx="4">
                  <c:v>めまい</c:v>
                </c:pt>
                <c:pt idx="5">
                  <c:v>手足の痛み</c:v>
                </c:pt>
                <c:pt idx="6">
                  <c:v>筋肉痛・腕が上がらない</c:v>
                </c:pt>
                <c:pt idx="7">
                  <c:v>視野が狭くなった</c:v>
                </c:pt>
                <c:pt idx="8">
                  <c:v>湿疹</c:v>
                </c:pt>
                <c:pt idx="9">
                  <c:v>頭痛</c:v>
                </c:pt>
                <c:pt idx="10">
                  <c:v>吐き気</c:v>
                </c:pt>
                <c:pt idx="11">
                  <c:v>失神</c:v>
                </c:pt>
                <c:pt idx="12">
                  <c:v>生理不順</c:v>
                </c:pt>
                <c:pt idx="13">
                  <c:v>しびれ感</c:v>
                </c:pt>
                <c:pt idx="14">
                  <c:v>知覚異常</c:v>
                </c:pt>
                <c:pt idx="15">
                  <c:v>計算障害</c:v>
                </c:pt>
                <c:pt idx="16">
                  <c:v>記憶障害</c:v>
                </c:pt>
                <c:pt idx="17">
                  <c:v>睡眠障害</c:v>
                </c:pt>
                <c:pt idx="18">
                  <c:v>歩行困難</c:v>
                </c:pt>
                <c:pt idx="19">
                  <c:v>その他</c:v>
                </c:pt>
              </c:strCache>
            </c:strRef>
          </c:cat>
          <c:val>
            <c:numRef>
              <c:f>'2'!$D$4:$D$23</c:f>
              <c:numCache>
                <c:formatCode>General</c:formatCode>
                <c:ptCount val="20"/>
              </c:numCache>
            </c:numRef>
          </c:val>
        </c:ser>
        <c:ser>
          <c:idx val="1"/>
          <c:order val="1"/>
          <c:tx>
            <c:strRef>
              <c:f>'2'!$F$3</c:f>
              <c:strCache>
                <c:ptCount val="1"/>
                <c:pt idx="0">
                  <c:v>合計</c:v>
                </c:pt>
              </c:strCache>
            </c:strRef>
          </c:tx>
          <c:spPr>
            <a:solidFill>
              <a:schemeClr val="tx2">
                <a:lumMod val="60000"/>
                <a:lumOff val="40000"/>
              </a:schemeClr>
            </a:solidFill>
          </c:spPr>
          <c:invertIfNegative val="0"/>
          <c:cat>
            <c:strRef>
              <c:f>'2'!$C$4:$C$23</c:f>
              <c:strCache>
                <c:ptCount val="20"/>
                <c:pt idx="0">
                  <c:v>接種部位の痛み・かゆみ</c:v>
                </c:pt>
                <c:pt idx="1">
                  <c:v>接種部位の腫れ・赤み</c:v>
                </c:pt>
                <c:pt idx="2">
                  <c:v>だるさ・疲労感・脱力感</c:v>
                </c:pt>
                <c:pt idx="3">
                  <c:v>発熱</c:v>
                </c:pt>
                <c:pt idx="4">
                  <c:v>めまい</c:v>
                </c:pt>
                <c:pt idx="5">
                  <c:v>手足の痛み</c:v>
                </c:pt>
                <c:pt idx="6">
                  <c:v>筋肉痛・腕が上がらない</c:v>
                </c:pt>
                <c:pt idx="7">
                  <c:v>視野が狭くなった</c:v>
                </c:pt>
                <c:pt idx="8">
                  <c:v>湿疹</c:v>
                </c:pt>
                <c:pt idx="9">
                  <c:v>頭痛</c:v>
                </c:pt>
                <c:pt idx="10">
                  <c:v>吐き気</c:v>
                </c:pt>
                <c:pt idx="11">
                  <c:v>失神</c:v>
                </c:pt>
                <c:pt idx="12">
                  <c:v>生理不順</c:v>
                </c:pt>
                <c:pt idx="13">
                  <c:v>しびれ感</c:v>
                </c:pt>
                <c:pt idx="14">
                  <c:v>知覚異常</c:v>
                </c:pt>
                <c:pt idx="15">
                  <c:v>計算障害</c:v>
                </c:pt>
                <c:pt idx="16">
                  <c:v>記憶障害</c:v>
                </c:pt>
                <c:pt idx="17">
                  <c:v>睡眠障害</c:v>
                </c:pt>
                <c:pt idx="18">
                  <c:v>歩行困難</c:v>
                </c:pt>
                <c:pt idx="19">
                  <c:v>その他</c:v>
                </c:pt>
              </c:strCache>
            </c:strRef>
          </c:cat>
          <c:val>
            <c:numRef>
              <c:f>'2'!$F$4:$F$23</c:f>
              <c:numCache>
                <c:formatCode>General</c:formatCode>
                <c:ptCount val="20"/>
                <c:pt idx="0">
                  <c:v>85</c:v>
                </c:pt>
                <c:pt idx="1">
                  <c:v>53</c:v>
                </c:pt>
                <c:pt idx="2">
                  <c:v>16</c:v>
                </c:pt>
                <c:pt idx="3">
                  <c:v>8</c:v>
                </c:pt>
                <c:pt idx="4">
                  <c:v>4</c:v>
                </c:pt>
                <c:pt idx="5">
                  <c:v>5</c:v>
                </c:pt>
                <c:pt idx="6">
                  <c:v>57</c:v>
                </c:pt>
                <c:pt idx="7">
                  <c:v>1</c:v>
                </c:pt>
                <c:pt idx="8">
                  <c:v>2</c:v>
                </c:pt>
                <c:pt idx="9">
                  <c:v>11</c:v>
                </c:pt>
                <c:pt idx="10">
                  <c:v>8</c:v>
                </c:pt>
                <c:pt idx="11">
                  <c:v>4</c:v>
                </c:pt>
                <c:pt idx="12">
                  <c:v>7</c:v>
                </c:pt>
                <c:pt idx="13">
                  <c:v>7</c:v>
                </c:pt>
                <c:pt idx="14">
                  <c:v>1</c:v>
                </c:pt>
                <c:pt idx="15">
                  <c:v>1</c:v>
                </c:pt>
                <c:pt idx="16">
                  <c:v>3</c:v>
                </c:pt>
                <c:pt idx="17">
                  <c:v>2</c:v>
                </c:pt>
                <c:pt idx="18">
                  <c:v>2</c:v>
                </c:pt>
                <c:pt idx="19">
                  <c:v>5</c:v>
                </c:pt>
              </c:numCache>
            </c:numRef>
          </c:val>
        </c:ser>
        <c:dLbls>
          <c:showLegendKey val="0"/>
          <c:showVal val="0"/>
          <c:showCatName val="0"/>
          <c:showSerName val="0"/>
          <c:showPercent val="0"/>
          <c:showBubbleSize val="0"/>
        </c:dLbls>
        <c:gapWidth val="150"/>
        <c:axId val="85778816"/>
        <c:axId val="85780352"/>
      </c:barChart>
      <c:catAx>
        <c:axId val="85778816"/>
        <c:scaling>
          <c:orientation val="minMax"/>
        </c:scaling>
        <c:delete val="0"/>
        <c:axPos val="b"/>
        <c:majorTickMark val="out"/>
        <c:minorTickMark val="none"/>
        <c:tickLblPos val="nextTo"/>
        <c:txPr>
          <a:bodyPr rot="0" vert="eaVert"/>
          <a:lstStyle/>
          <a:p>
            <a:pPr>
              <a:defRPr/>
            </a:pPr>
            <a:endParaRPr lang="ja-JP"/>
          </a:p>
        </c:txPr>
        <c:crossAx val="85780352"/>
        <c:crosses val="autoZero"/>
        <c:auto val="1"/>
        <c:lblAlgn val="ctr"/>
        <c:lblOffset val="100"/>
        <c:noMultiLvlLbl val="0"/>
      </c:catAx>
      <c:valAx>
        <c:axId val="85780352"/>
        <c:scaling>
          <c:orientation val="minMax"/>
        </c:scaling>
        <c:delete val="0"/>
        <c:axPos val="l"/>
        <c:majorGridlines/>
        <c:numFmt formatCode="General" sourceLinked="1"/>
        <c:majorTickMark val="out"/>
        <c:minorTickMark val="none"/>
        <c:tickLblPos val="nextTo"/>
        <c:crossAx val="85778816"/>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ja-JP" altLang="en-US" sz="1600"/>
              <a:t>症状の変化</a:t>
            </a:r>
            <a:endParaRPr lang="en-US" altLang="ja-JP" sz="1600"/>
          </a:p>
        </c:rich>
      </c:tx>
      <c:overlay val="0"/>
    </c:title>
    <c:autoTitleDeleted val="0"/>
    <c:plotArea>
      <c:layout>
        <c:manualLayout>
          <c:layoutTarget val="inner"/>
          <c:xMode val="edge"/>
          <c:yMode val="edge"/>
          <c:x val="0.18703476026155855"/>
          <c:y val="9.4093613298337708E-2"/>
          <c:w val="0.63936569967470136"/>
          <c:h val="0.56454079223360676"/>
        </c:manualLayout>
      </c:layout>
      <c:barChart>
        <c:barDir val="col"/>
        <c:grouping val="clustered"/>
        <c:varyColors val="0"/>
        <c:ser>
          <c:idx val="0"/>
          <c:order val="0"/>
          <c:tx>
            <c:strRef>
              <c:f>'3'!$D$4</c:f>
              <c:strCache>
                <c:ptCount val="1"/>
              </c:strCache>
            </c:strRef>
          </c:tx>
          <c:invertIfNegative val="0"/>
          <c:cat>
            <c:strRef>
              <c:f>'3'!$C$5:$C$8</c:f>
              <c:strCache>
                <c:ptCount val="4"/>
                <c:pt idx="0">
                  <c:v>症状はその日のうちになくなった</c:v>
                </c:pt>
                <c:pt idx="1">
                  <c:v>症状は続いたがその後なくなった</c:v>
                </c:pt>
                <c:pt idx="2">
                  <c:v>現在も継続している</c:v>
                </c:pt>
                <c:pt idx="3">
                  <c:v>覚えていない</c:v>
                </c:pt>
              </c:strCache>
            </c:strRef>
          </c:cat>
          <c:val>
            <c:numRef>
              <c:f>'3'!$D$5:$D$8</c:f>
              <c:numCache>
                <c:formatCode>General</c:formatCode>
                <c:ptCount val="4"/>
              </c:numCache>
            </c:numRef>
          </c:val>
        </c:ser>
        <c:ser>
          <c:idx val="1"/>
          <c:order val="1"/>
          <c:tx>
            <c:strRef>
              <c:f>'3'!$E$4</c:f>
              <c:strCache>
                <c:ptCount val="1"/>
                <c:pt idx="0">
                  <c:v>合計</c:v>
                </c:pt>
              </c:strCache>
            </c:strRef>
          </c:tx>
          <c:spPr>
            <a:solidFill>
              <a:schemeClr val="tx2">
                <a:lumMod val="60000"/>
                <a:lumOff val="40000"/>
              </a:schemeClr>
            </a:solidFill>
          </c:spPr>
          <c:invertIfNegative val="0"/>
          <c:cat>
            <c:strRef>
              <c:f>'3'!$C$5:$C$8</c:f>
              <c:strCache>
                <c:ptCount val="4"/>
                <c:pt idx="0">
                  <c:v>症状はその日のうちになくなった</c:v>
                </c:pt>
                <c:pt idx="1">
                  <c:v>症状は続いたがその後なくなった</c:v>
                </c:pt>
                <c:pt idx="2">
                  <c:v>現在も継続している</c:v>
                </c:pt>
                <c:pt idx="3">
                  <c:v>覚えていない</c:v>
                </c:pt>
              </c:strCache>
            </c:strRef>
          </c:cat>
          <c:val>
            <c:numRef>
              <c:f>'3'!$E$5:$E$8</c:f>
              <c:numCache>
                <c:formatCode>General</c:formatCode>
                <c:ptCount val="4"/>
                <c:pt idx="0">
                  <c:v>13</c:v>
                </c:pt>
                <c:pt idx="1">
                  <c:v>90</c:v>
                </c:pt>
                <c:pt idx="2">
                  <c:v>9</c:v>
                </c:pt>
                <c:pt idx="3">
                  <c:v>4</c:v>
                </c:pt>
              </c:numCache>
            </c:numRef>
          </c:val>
        </c:ser>
        <c:dLbls>
          <c:showLegendKey val="0"/>
          <c:showVal val="0"/>
          <c:showCatName val="0"/>
          <c:showSerName val="0"/>
          <c:showPercent val="0"/>
          <c:showBubbleSize val="0"/>
        </c:dLbls>
        <c:gapWidth val="150"/>
        <c:axId val="85990016"/>
        <c:axId val="86016384"/>
      </c:barChart>
      <c:catAx>
        <c:axId val="85990016"/>
        <c:scaling>
          <c:orientation val="minMax"/>
        </c:scaling>
        <c:delete val="0"/>
        <c:axPos val="b"/>
        <c:majorTickMark val="out"/>
        <c:minorTickMark val="none"/>
        <c:tickLblPos val="nextTo"/>
        <c:txPr>
          <a:bodyPr rot="0" vert="eaVert"/>
          <a:lstStyle/>
          <a:p>
            <a:pPr>
              <a:defRPr/>
            </a:pPr>
            <a:endParaRPr lang="ja-JP"/>
          </a:p>
        </c:txPr>
        <c:crossAx val="86016384"/>
        <c:crosses val="autoZero"/>
        <c:auto val="1"/>
        <c:lblAlgn val="ctr"/>
        <c:lblOffset val="100"/>
        <c:noMultiLvlLbl val="0"/>
      </c:catAx>
      <c:valAx>
        <c:axId val="86016384"/>
        <c:scaling>
          <c:orientation val="minMax"/>
        </c:scaling>
        <c:delete val="0"/>
        <c:axPos val="l"/>
        <c:majorGridlines/>
        <c:numFmt formatCode="General" sourceLinked="1"/>
        <c:majorTickMark val="out"/>
        <c:minorTickMark val="none"/>
        <c:tickLblPos val="nextTo"/>
        <c:crossAx val="85990016"/>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ja-JP" altLang="en-US" sz="1600"/>
              <a:t>症状の継続</a:t>
            </a:r>
            <a:endParaRPr lang="en-US" altLang="ja-JP" sz="1600"/>
          </a:p>
        </c:rich>
      </c:tx>
      <c:overlay val="0"/>
    </c:title>
    <c:autoTitleDeleted val="0"/>
    <c:plotArea>
      <c:layout>
        <c:manualLayout>
          <c:layoutTarget val="inner"/>
          <c:xMode val="edge"/>
          <c:yMode val="edge"/>
          <c:x val="0.2934549211539178"/>
          <c:y val="0.11076027630437409"/>
          <c:w val="0.66006530433695787"/>
          <c:h val="0.60383898328498409"/>
        </c:manualLayout>
      </c:layout>
      <c:barChart>
        <c:barDir val="col"/>
        <c:grouping val="clustered"/>
        <c:varyColors val="0"/>
        <c:ser>
          <c:idx val="0"/>
          <c:order val="0"/>
          <c:tx>
            <c:strRef>
              <c:f>'3'!$D$28</c:f>
              <c:strCache>
                <c:ptCount val="1"/>
              </c:strCache>
            </c:strRef>
          </c:tx>
          <c:invertIfNegative val="0"/>
          <c:cat>
            <c:strRef>
              <c:f>'3'!$C$29:$C$33</c:f>
              <c:strCache>
                <c:ptCount val="5"/>
                <c:pt idx="0">
                  <c:v>１週間以内</c:v>
                </c:pt>
                <c:pt idx="1">
                  <c:v>１週間～１ヶ月</c:v>
                </c:pt>
                <c:pt idx="2">
                  <c:v>１～３ヶ月</c:v>
                </c:pt>
                <c:pt idx="3">
                  <c:v>３ヶ月以上</c:v>
                </c:pt>
                <c:pt idx="4">
                  <c:v>覚えていない</c:v>
                </c:pt>
              </c:strCache>
            </c:strRef>
          </c:cat>
          <c:val>
            <c:numRef>
              <c:f>'3'!$D$29:$D$33</c:f>
              <c:numCache>
                <c:formatCode>General</c:formatCode>
                <c:ptCount val="5"/>
              </c:numCache>
            </c:numRef>
          </c:val>
        </c:ser>
        <c:ser>
          <c:idx val="1"/>
          <c:order val="1"/>
          <c:tx>
            <c:strRef>
              <c:f>'3'!$E$28</c:f>
              <c:strCache>
                <c:ptCount val="1"/>
                <c:pt idx="0">
                  <c:v>合計</c:v>
                </c:pt>
              </c:strCache>
            </c:strRef>
          </c:tx>
          <c:spPr>
            <a:solidFill>
              <a:schemeClr val="tx2">
                <a:lumMod val="60000"/>
                <a:lumOff val="40000"/>
              </a:schemeClr>
            </a:solidFill>
          </c:spPr>
          <c:invertIfNegative val="0"/>
          <c:cat>
            <c:strRef>
              <c:f>'3'!$C$29:$C$33</c:f>
              <c:strCache>
                <c:ptCount val="5"/>
                <c:pt idx="0">
                  <c:v>１週間以内</c:v>
                </c:pt>
                <c:pt idx="1">
                  <c:v>１週間～１ヶ月</c:v>
                </c:pt>
                <c:pt idx="2">
                  <c:v>１～３ヶ月</c:v>
                </c:pt>
                <c:pt idx="3">
                  <c:v>３ヶ月以上</c:v>
                </c:pt>
                <c:pt idx="4">
                  <c:v>覚えていない</c:v>
                </c:pt>
              </c:strCache>
            </c:strRef>
          </c:cat>
          <c:val>
            <c:numRef>
              <c:f>'3'!$E$29:$E$33</c:f>
              <c:numCache>
                <c:formatCode>General</c:formatCode>
                <c:ptCount val="5"/>
                <c:pt idx="0">
                  <c:v>64</c:v>
                </c:pt>
                <c:pt idx="1">
                  <c:v>18</c:v>
                </c:pt>
                <c:pt idx="2">
                  <c:v>0</c:v>
                </c:pt>
                <c:pt idx="3">
                  <c:v>1</c:v>
                </c:pt>
                <c:pt idx="4">
                  <c:v>10</c:v>
                </c:pt>
              </c:numCache>
            </c:numRef>
          </c:val>
        </c:ser>
        <c:dLbls>
          <c:showLegendKey val="0"/>
          <c:showVal val="0"/>
          <c:showCatName val="0"/>
          <c:showSerName val="0"/>
          <c:showPercent val="0"/>
          <c:showBubbleSize val="0"/>
        </c:dLbls>
        <c:gapWidth val="150"/>
        <c:axId val="87167360"/>
        <c:axId val="87168896"/>
      </c:barChart>
      <c:catAx>
        <c:axId val="87167360"/>
        <c:scaling>
          <c:orientation val="minMax"/>
        </c:scaling>
        <c:delete val="0"/>
        <c:axPos val="b"/>
        <c:majorTickMark val="out"/>
        <c:minorTickMark val="none"/>
        <c:tickLblPos val="nextTo"/>
        <c:txPr>
          <a:bodyPr rot="0" vert="eaVert"/>
          <a:lstStyle/>
          <a:p>
            <a:pPr>
              <a:defRPr/>
            </a:pPr>
            <a:endParaRPr lang="ja-JP"/>
          </a:p>
        </c:txPr>
        <c:crossAx val="87168896"/>
        <c:crosses val="autoZero"/>
        <c:auto val="1"/>
        <c:lblAlgn val="ctr"/>
        <c:lblOffset val="100"/>
        <c:noMultiLvlLbl val="0"/>
      </c:catAx>
      <c:valAx>
        <c:axId val="87168896"/>
        <c:scaling>
          <c:orientation val="minMax"/>
        </c:scaling>
        <c:delete val="0"/>
        <c:axPos val="l"/>
        <c:majorGridlines/>
        <c:numFmt formatCode="General" sourceLinked="1"/>
        <c:majorTickMark val="out"/>
        <c:minorTickMark val="none"/>
        <c:tickLblPos val="nextTo"/>
        <c:crossAx val="87167360"/>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ja-JP" altLang="en-US" sz="1600"/>
              <a:t>受診状況</a:t>
            </a:r>
            <a:endParaRPr lang="en-US" altLang="ja-JP" sz="1600"/>
          </a:p>
        </c:rich>
      </c:tx>
      <c:overlay val="0"/>
    </c:title>
    <c:autoTitleDeleted val="0"/>
    <c:plotArea>
      <c:layout>
        <c:manualLayout>
          <c:layoutTarget val="inner"/>
          <c:xMode val="edge"/>
          <c:yMode val="edge"/>
          <c:x val="0.2855185067375911"/>
          <c:y val="0.11343232396551634"/>
          <c:w val="0.63936569967470136"/>
          <c:h val="0.56454079223360676"/>
        </c:manualLayout>
      </c:layout>
      <c:barChart>
        <c:barDir val="col"/>
        <c:grouping val="clustered"/>
        <c:varyColors val="0"/>
        <c:ser>
          <c:idx val="0"/>
          <c:order val="0"/>
          <c:tx>
            <c:strRef>
              <c:f>'4'!$D$4</c:f>
              <c:strCache>
                <c:ptCount val="1"/>
              </c:strCache>
            </c:strRef>
          </c:tx>
          <c:invertIfNegative val="0"/>
          <c:cat>
            <c:strRef>
              <c:f>'4'!$C$5:$C$10</c:f>
              <c:strCache>
                <c:ptCount val="6"/>
                <c:pt idx="0">
                  <c:v>受診し、治療が続いている</c:v>
                </c:pt>
                <c:pt idx="1">
                  <c:v>受診し、よくなったため治療は終了した。</c:v>
                </c:pt>
                <c:pt idx="3">
                  <c:v>受診し、よくならないが治療は中断した。</c:v>
                </c:pt>
                <c:pt idx="5">
                  <c:v>受診していない</c:v>
                </c:pt>
              </c:strCache>
            </c:strRef>
          </c:cat>
          <c:val>
            <c:numRef>
              <c:f>'4'!$D$5:$D$10</c:f>
              <c:numCache>
                <c:formatCode>General</c:formatCode>
                <c:ptCount val="6"/>
              </c:numCache>
            </c:numRef>
          </c:val>
        </c:ser>
        <c:ser>
          <c:idx val="1"/>
          <c:order val="1"/>
          <c:tx>
            <c:strRef>
              <c:f>'4'!$E$4</c:f>
              <c:strCache>
                <c:ptCount val="1"/>
                <c:pt idx="0">
                  <c:v>合計</c:v>
                </c:pt>
              </c:strCache>
            </c:strRef>
          </c:tx>
          <c:spPr>
            <a:solidFill>
              <a:schemeClr val="tx2">
                <a:lumMod val="60000"/>
                <a:lumOff val="40000"/>
              </a:schemeClr>
            </a:solidFill>
          </c:spPr>
          <c:invertIfNegative val="0"/>
          <c:cat>
            <c:strRef>
              <c:f>'4'!$C$5:$C$10</c:f>
              <c:strCache>
                <c:ptCount val="6"/>
                <c:pt idx="0">
                  <c:v>受診し、治療が続いている</c:v>
                </c:pt>
                <c:pt idx="1">
                  <c:v>受診し、よくなったため治療は終了した。</c:v>
                </c:pt>
                <c:pt idx="3">
                  <c:v>受診し、よくならないが治療は中断した。</c:v>
                </c:pt>
                <c:pt idx="5">
                  <c:v>受診していない</c:v>
                </c:pt>
              </c:strCache>
            </c:strRef>
          </c:cat>
          <c:val>
            <c:numRef>
              <c:f>'4'!$E$5:$E$10</c:f>
              <c:numCache>
                <c:formatCode>General</c:formatCode>
                <c:ptCount val="6"/>
                <c:pt idx="0">
                  <c:v>4</c:v>
                </c:pt>
                <c:pt idx="1">
                  <c:v>2</c:v>
                </c:pt>
                <c:pt idx="3">
                  <c:v>4</c:v>
                </c:pt>
                <c:pt idx="5">
                  <c:v>95</c:v>
                </c:pt>
              </c:numCache>
            </c:numRef>
          </c:val>
        </c:ser>
        <c:dLbls>
          <c:showLegendKey val="0"/>
          <c:showVal val="0"/>
          <c:showCatName val="0"/>
          <c:showSerName val="0"/>
          <c:showPercent val="0"/>
          <c:showBubbleSize val="0"/>
        </c:dLbls>
        <c:gapWidth val="150"/>
        <c:axId val="88418944"/>
        <c:axId val="88424832"/>
      </c:barChart>
      <c:catAx>
        <c:axId val="88418944"/>
        <c:scaling>
          <c:orientation val="minMax"/>
        </c:scaling>
        <c:delete val="0"/>
        <c:axPos val="b"/>
        <c:majorTickMark val="out"/>
        <c:minorTickMark val="none"/>
        <c:tickLblPos val="nextTo"/>
        <c:txPr>
          <a:bodyPr rot="0" vert="eaVert"/>
          <a:lstStyle/>
          <a:p>
            <a:pPr>
              <a:defRPr/>
            </a:pPr>
            <a:endParaRPr lang="ja-JP"/>
          </a:p>
        </c:txPr>
        <c:crossAx val="88424832"/>
        <c:crosses val="autoZero"/>
        <c:auto val="1"/>
        <c:lblAlgn val="ctr"/>
        <c:lblOffset val="100"/>
        <c:noMultiLvlLbl val="0"/>
      </c:catAx>
      <c:valAx>
        <c:axId val="88424832"/>
        <c:scaling>
          <c:orientation val="minMax"/>
        </c:scaling>
        <c:delete val="0"/>
        <c:axPos val="l"/>
        <c:majorGridlines/>
        <c:numFmt formatCode="General" sourceLinked="1"/>
        <c:majorTickMark val="out"/>
        <c:minorTickMark val="none"/>
        <c:tickLblPos val="nextTo"/>
        <c:crossAx val="88418944"/>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ja-JP" altLang="en-US" sz="1600"/>
              <a:t>受診科目</a:t>
            </a:r>
            <a:endParaRPr lang="en-US" altLang="ja-JP" sz="1600"/>
          </a:p>
        </c:rich>
      </c:tx>
      <c:overlay val="0"/>
    </c:title>
    <c:autoTitleDeleted val="0"/>
    <c:plotArea>
      <c:layout>
        <c:manualLayout>
          <c:layoutTarget val="inner"/>
          <c:xMode val="edge"/>
          <c:yMode val="edge"/>
          <c:x val="0.17440726159230097"/>
          <c:y val="0.1155823876445824"/>
          <c:w val="0.74650856142982125"/>
          <c:h val="0.57659627989539286"/>
        </c:manualLayout>
      </c:layout>
      <c:barChart>
        <c:barDir val="col"/>
        <c:grouping val="clustered"/>
        <c:varyColors val="0"/>
        <c:ser>
          <c:idx val="0"/>
          <c:order val="0"/>
          <c:tx>
            <c:strRef>
              <c:f>'4'!$D$28</c:f>
              <c:strCache>
                <c:ptCount val="1"/>
              </c:strCache>
            </c:strRef>
          </c:tx>
          <c:invertIfNegative val="0"/>
          <c:cat>
            <c:strRef>
              <c:f>'4'!$C$29:$C$36</c:f>
              <c:strCache>
                <c:ptCount val="8"/>
                <c:pt idx="0">
                  <c:v>内科</c:v>
                </c:pt>
                <c:pt idx="1">
                  <c:v>外科</c:v>
                </c:pt>
                <c:pt idx="2">
                  <c:v>整形外科</c:v>
                </c:pt>
                <c:pt idx="3">
                  <c:v>神経内科</c:v>
                </c:pt>
                <c:pt idx="4">
                  <c:v>産婦人科</c:v>
                </c:pt>
                <c:pt idx="5">
                  <c:v>心療内科</c:v>
                </c:pt>
                <c:pt idx="6">
                  <c:v>精神科</c:v>
                </c:pt>
                <c:pt idx="7">
                  <c:v>その他</c:v>
                </c:pt>
              </c:strCache>
            </c:strRef>
          </c:cat>
          <c:val>
            <c:numRef>
              <c:f>'4'!$D$29:$D$36</c:f>
              <c:numCache>
                <c:formatCode>General</c:formatCode>
                <c:ptCount val="8"/>
              </c:numCache>
            </c:numRef>
          </c:val>
        </c:ser>
        <c:ser>
          <c:idx val="1"/>
          <c:order val="1"/>
          <c:tx>
            <c:strRef>
              <c:f>'4'!$E$28</c:f>
              <c:strCache>
                <c:ptCount val="1"/>
                <c:pt idx="0">
                  <c:v>合計</c:v>
                </c:pt>
              </c:strCache>
            </c:strRef>
          </c:tx>
          <c:spPr>
            <a:solidFill>
              <a:schemeClr val="tx2">
                <a:lumMod val="60000"/>
                <a:lumOff val="40000"/>
              </a:schemeClr>
            </a:solidFill>
          </c:spPr>
          <c:invertIfNegative val="0"/>
          <c:cat>
            <c:strRef>
              <c:f>'4'!$C$29:$C$36</c:f>
              <c:strCache>
                <c:ptCount val="8"/>
                <c:pt idx="0">
                  <c:v>内科</c:v>
                </c:pt>
                <c:pt idx="1">
                  <c:v>外科</c:v>
                </c:pt>
                <c:pt idx="2">
                  <c:v>整形外科</c:v>
                </c:pt>
                <c:pt idx="3">
                  <c:v>神経内科</c:v>
                </c:pt>
                <c:pt idx="4">
                  <c:v>産婦人科</c:v>
                </c:pt>
                <c:pt idx="5">
                  <c:v>心療内科</c:v>
                </c:pt>
                <c:pt idx="6">
                  <c:v>精神科</c:v>
                </c:pt>
                <c:pt idx="7">
                  <c:v>その他</c:v>
                </c:pt>
              </c:strCache>
            </c:strRef>
          </c:cat>
          <c:val>
            <c:numRef>
              <c:f>'4'!$E$29:$E$36</c:f>
              <c:numCache>
                <c:formatCode>General</c:formatCode>
                <c:ptCount val="8"/>
                <c:pt idx="0">
                  <c:v>6</c:v>
                </c:pt>
                <c:pt idx="1">
                  <c:v>1</c:v>
                </c:pt>
                <c:pt idx="2">
                  <c:v>1</c:v>
                </c:pt>
                <c:pt idx="3">
                  <c:v>4</c:v>
                </c:pt>
                <c:pt idx="4">
                  <c:v>4</c:v>
                </c:pt>
                <c:pt idx="5">
                  <c:v>1</c:v>
                </c:pt>
                <c:pt idx="6">
                  <c:v>1</c:v>
                </c:pt>
                <c:pt idx="7">
                  <c:v>1</c:v>
                </c:pt>
              </c:numCache>
            </c:numRef>
          </c:val>
        </c:ser>
        <c:dLbls>
          <c:showLegendKey val="0"/>
          <c:showVal val="0"/>
          <c:showCatName val="0"/>
          <c:showSerName val="0"/>
          <c:showPercent val="0"/>
          <c:showBubbleSize val="0"/>
        </c:dLbls>
        <c:gapWidth val="150"/>
        <c:axId val="88466176"/>
        <c:axId val="88467712"/>
      </c:barChart>
      <c:catAx>
        <c:axId val="88466176"/>
        <c:scaling>
          <c:orientation val="minMax"/>
        </c:scaling>
        <c:delete val="0"/>
        <c:axPos val="b"/>
        <c:majorTickMark val="out"/>
        <c:minorTickMark val="none"/>
        <c:tickLblPos val="nextTo"/>
        <c:txPr>
          <a:bodyPr rot="0" vert="eaVert"/>
          <a:lstStyle/>
          <a:p>
            <a:pPr>
              <a:defRPr/>
            </a:pPr>
            <a:endParaRPr lang="ja-JP"/>
          </a:p>
        </c:txPr>
        <c:crossAx val="88467712"/>
        <c:crosses val="autoZero"/>
        <c:auto val="1"/>
        <c:lblAlgn val="ctr"/>
        <c:lblOffset val="100"/>
        <c:noMultiLvlLbl val="0"/>
      </c:catAx>
      <c:valAx>
        <c:axId val="88467712"/>
        <c:scaling>
          <c:orientation val="minMax"/>
        </c:scaling>
        <c:delete val="0"/>
        <c:axPos val="l"/>
        <c:majorGridlines/>
        <c:numFmt formatCode="General" sourceLinked="1"/>
        <c:majorTickMark val="out"/>
        <c:minorTickMark val="none"/>
        <c:tickLblPos val="nextTo"/>
        <c:crossAx val="88466176"/>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ja-JP" altLang="en-US" sz="1600"/>
              <a:t>通院回数</a:t>
            </a:r>
            <a:endParaRPr lang="en-US" altLang="ja-JP" sz="1600"/>
          </a:p>
        </c:rich>
      </c:tx>
      <c:layout>
        <c:manualLayout>
          <c:xMode val="edge"/>
          <c:yMode val="edge"/>
          <c:x val="0.38456356420224708"/>
          <c:y val="2.1212121212121213E-2"/>
        </c:manualLayout>
      </c:layout>
      <c:overlay val="0"/>
    </c:title>
    <c:autoTitleDeleted val="0"/>
    <c:plotArea>
      <c:layout>
        <c:manualLayout>
          <c:layoutTarget val="inner"/>
          <c:xMode val="edge"/>
          <c:yMode val="edge"/>
          <c:x val="0.19589384660250803"/>
          <c:y val="0.1198304973783039"/>
          <c:w val="0.67549950565122452"/>
          <c:h val="0.58840362676727864"/>
        </c:manualLayout>
      </c:layout>
      <c:barChart>
        <c:barDir val="col"/>
        <c:grouping val="clustered"/>
        <c:varyColors val="0"/>
        <c:ser>
          <c:idx val="1"/>
          <c:order val="0"/>
          <c:tx>
            <c:strRef>
              <c:f>'5'!$D$4</c:f>
              <c:strCache>
                <c:ptCount val="1"/>
                <c:pt idx="0">
                  <c:v>合計</c:v>
                </c:pt>
              </c:strCache>
            </c:strRef>
          </c:tx>
          <c:spPr>
            <a:solidFill>
              <a:schemeClr val="tx2">
                <a:lumMod val="60000"/>
                <a:lumOff val="40000"/>
              </a:schemeClr>
            </a:solidFill>
          </c:spPr>
          <c:invertIfNegative val="0"/>
          <c:cat>
            <c:strRef>
              <c:f>'5'!$C$5:$C$8</c:f>
              <c:strCache>
                <c:ptCount val="4"/>
                <c:pt idx="0">
                  <c:v>1回未満</c:v>
                </c:pt>
                <c:pt idx="1">
                  <c:v>1回</c:v>
                </c:pt>
                <c:pt idx="2">
                  <c:v>2回</c:v>
                </c:pt>
                <c:pt idx="3">
                  <c:v>3回以上</c:v>
                </c:pt>
              </c:strCache>
            </c:strRef>
          </c:cat>
          <c:val>
            <c:numRef>
              <c:f>'5'!$D$5:$D$8</c:f>
              <c:numCache>
                <c:formatCode>General</c:formatCode>
                <c:ptCount val="4"/>
                <c:pt idx="0">
                  <c:v>2</c:v>
                </c:pt>
                <c:pt idx="1">
                  <c:v>0</c:v>
                </c:pt>
                <c:pt idx="2">
                  <c:v>1</c:v>
                </c:pt>
                <c:pt idx="3">
                  <c:v>0</c:v>
                </c:pt>
              </c:numCache>
            </c:numRef>
          </c:val>
        </c:ser>
        <c:dLbls>
          <c:showLegendKey val="0"/>
          <c:showVal val="0"/>
          <c:showCatName val="0"/>
          <c:showSerName val="0"/>
          <c:showPercent val="0"/>
          <c:showBubbleSize val="0"/>
        </c:dLbls>
        <c:gapWidth val="150"/>
        <c:axId val="89536768"/>
        <c:axId val="89542656"/>
      </c:barChart>
      <c:catAx>
        <c:axId val="89536768"/>
        <c:scaling>
          <c:orientation val="minMax"/>
        </c:scaling>
        <c:delete val="0"/>
        <c:axPos val="b"/>
        <c:majorTickMark val="out"/>
        <c:minorTickMark val="none"/>
        <c:tickLblPos val="nextTo"/>
        <c:txPr>
          <a:bodyPr rot="0" vert="wordArtVertRtl"/>
          <a:lstStyle/>
          <a:p>
            <a:pPr>
              <a:defRPr/>
            </a:pPr>
            <a:endParaRPr lang="ja-JP"/>
          </a:p>
        </c:txPr>
        <c:crossAx val="89542656"/>
        <c:crosses val="autoZero"/>
        <c:auto val="1"/>
        <c:lblAlgn val="ctr"/>
        <c:lblOffset val="100"/>
        <c:noMultiLvlLbl val="0"/>
      </c:catAx>
      <c:valAx>
        <c:axId val="89542656"/>
        <c:scaling>
          <c:orientation val="minMax"/>
        </c:scaling>
        <c:delete val="0"/>
        <c:axPos val="l"/>
        <c:majorGridlines/>
        <c:numFmt formatCode="General" sourceLinked="1"/>
        <c:majorTickMark val="out"/>
        <c:minorTickMark val="none"/>
        <c:tickLblPos val="nextTo"/>
        <c:crossAx val="89536768"/>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4</xdr:col>
      <xdr:colOff>428625</xdr:colOff>
      <xdr:row>21</xdr:row>
      <xdr:rowOff>152398</xdr:rowOff>
    </xdr:from>
    <xdr:to>
      <xdr:col>9</xdr:col>
      <xdr:colOff>428625</xdr:colOff>
      <xdr:row>40</xdr:row>
      <xdr:rowOff>152400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257174</xdr:colOff>
      <xdr:row>3</xdr:row>
      <xdr:rowOff>142874</xdr:rowOff>
    </xdr:from>
    <xdr:to>
      <xdr:col>9</xdr:col>
      <xdr:colOff>447675</xdr:colOff>
      <xdr:row>19</xdr:row>
      <xdr:rowOff>0</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238125</xdr:colOff>
      <xdr:row>27</xdr:row>
      <xdr:rowOff>9525</xdr:rowOff>
    </xdr:from>
    <xdr:to>
      <xdr:col>9</xdr:col>
      <xdr:colOff>447675</xdr:colOff>
      <xdr:row>43</xdr:row>
      <xdr:rowOff>38100</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47624</xdr:colOff>
      <xdr:row>24</xdr:row>
      <xdr:rowOff>38100</xdr:rowOff>
    </xdr:from>
    <xdr:to>
      <xdr:col>9</xdr:col>
      <xdr:colOff>638176</xdr:colOff>
      <xdr:row>44</xdr:row>
      <xdr:rowOff>133351</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238123</xdr:colOff>
      <xdr:row>3</xdr:row>
      <xdr:rowOff>9525</xdr:rowOff>
    </xdr:from>
    <xdr:to>
      <xdr:col>9</xdr:col>
      <xdr:colOff>628650</xdr:colOff>
      <xdr:row>23</xdr:row>
      <xdr:rowOff>123825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219075</xdr:colOff>
      <xdr:row>26</xdr:row>
      <xdr:rowOff>152399</xdr:rowOff>
    </xdr:from>
    <xdr:to>
      <xdr:col>9</xdr:col>
      <xdr:colOff>628650</xdr:colOff>
      <xdr:row>47</xdr:row>
      <xdr:rowOff>66675</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180973</xdr:colOff>
      <xdr:row>3</xdr:row>
      <xdr:rowOff>1</xdr:rowOff>
    </xdr:from>
    <xdr:to>
      <xdr:col>9</xdr:col>
      <xdr:colOff>666750</xdr:colOff>
      <xdr:row>22</xdr:row>
      <xdr:rowOff>114300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190500</xdr:colOff>
      <xdr:row>27</xdr:row>
      <xdr:rowOff>0</xdr:rowOff>
    </xdr:from>
    <xdr:to>
      <xdr:col>9</xdr:col>
      <xdr:colOff>647700</xdr:colOff>
      <xdr:row>46</xdr:row>
      <xdr:rowOff>57151</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304800</xdr:colOff>
      <xdr:row>2</xdr:row>
      <xdr:rowOff>161925</xdr:rowOff>
    </xdr:from>
    <xdr:to>
      <xdr:col>9</xdr:col>
      <xdr:colOff>381000</xdr:colOff>
      <xdr:row>21</xdr:row>
      <xdr:rowOff>209551</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352425</xdr:colOff>
      <xdr:row>26</xdr:row>
      <xdr:rowOff>19050</xdr:rowOff>
    </xdr:from>
    <xdr:to>
      <xdr:col>9</xdr:col>
      <xdr:colOff>390525</xdr:colOff>
      <xdr:row>43</xdr:row>
      <xdr:rowOff>47625</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285750</xdr:colOff>
      <xdr:row>1</xdr:row>
      <xdr:rowOff>28576</xdr:rowOff>
    </xdr:from>
    <xdr:to>
      <xdr:col>9</xdr:col>
      <xdr:colOff>542925</xdr:colOff>
      <xdr:row>13</xdr:row>
      <xdr:rowOff>180976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295275</xdr:colOff>
      <xdr:row>17</xdr:row>
      <xdr:rowOff>2</xdr:rowOff>
    </xdr:from>
    <xdr:to>
      <xdr:col>9</xdr:col>
      <xdr:colOff>609601</xdr:colOff>
      <xdr:row>25</xdr:row>
      <xdr:rowOff>152400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295278</xdr:colOff>
      <xdr:row>28</xdr:row>
      <xdr:rowOff>161923</xdr:rowOff>
    </xdr:from>
    <xdr:to>
      <xdr:col>9</xdr:col>
      <xdr:colOff>523876</xdr:colOff>
      <xdr:row>44</xdr:row>
      <xdr:rowOff>161924</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tabSelected="1" workbookViewId="0">
      <selection activeCell="E6" sqref="E6"/>
    </sheetView>
  </sheetViews>
  <sheetFormatPr defaultRowHeight="13.5" x14ac:dyDescent="0.15"/>
  <cols>
    <col min="1" max="1" width="4.125" customWidth="1"/>
    <col min="2" max="2" width="4.625" customWidth="1"/>
    <col min="3" max="3" width="10.5" customWidth="1"/>
    <col min="4" max="4" width="9.75" customWidth="1"/>
    <col min="10" max="10" width="9.5" customWidth="1"/>
  </cols>
  <sheetData>
    <row r="1" spans="1:10" ht="25.5" x14ac:dyDescent="0.15">
      <c r="I1" s="41" t="s">
        <v>127</v>
      </c>
      <c r="J1" s="42"/>
    </row>
    <row r="2" spans="1:10" ht="20.25" customHeight="1" x14ac:dyDescent="0.15">
      <c r="I2" s="5"/>
      <c r="J2" s="5"/>
    </row>
    <row r="3" spans="1:10" ht="21" x14ac:dyDescent="0.15">
      <c r="A3" s="67" t="s">
        <v>133</v>
      </c>
      <c r="B3" s="68"/>
      <c r="C3" s="68"/>
      <c r="D3" s="68"/>
      <c r="E3" s="68"/>
      <c r="F3" s="68"/>
      <c r="G3" s="68"/>
      <c r="H3" s="68"/>
      <c r="I3" s="68"/>
      <c r="J3" s="68"/>
    </row>
    <row r="4" spans="1:10" ht="21" x14ac:dyDescent="0.15">
      <c r="A4" s="67" t="s">
        <v>134</v>
      </c>
      <c r="B4" s="67"/>
      <c r="C4" s="67"/>
      <c r="D4" s="67"/>
      <c r="E4" s="67"/>
      <c r="F4" s="67"/>
      <c r="G4" s="67"/>
      <c r="H4" s="67"/>
      <c r="I4" s="67"/>
      <c r="J4" s="67"/>
    </row>
    <row r="5" spans="1:10" ht="18.75" x14ac:dyDescent="0.15">
      <c r="A5" s="4"/>
      <c r="B5" s="4"/>
      <c r="C5" s="4"/>
      <c r="D5" s="4"/>
      <c r="E5" s="4"/>
      <c r="F5" s="4"/>
      <c r="G5" s="4"/>
      <c r="H5" s="4"/>
      <c r="I5" s="4"/>
      <c r="J5" s="4"/>
    </row>
    <row r="6" spans="1:10" ht="18.75" x14ac:dyDescent="0.15">
      <c r="A6" s="19"/>
      <c r="B6" s="19"/>
      <c r="C6" s="39" t="s">
        <v>128</v>
      </c>
      <c r="D6" s="38"/>
      <c r="E6" s="37" t="s">
        <v>129</v>
      </c>
      <c r="F6" s="19"/>
      <c r="G6" s="19"/>
      <c r="H6" s="19"/>
      <c r="I6" s="19"/>
      <c r="J6" s="19"/>
    </row>
    <row r="7" spans="1:10" ht="18.75" x14ac:dyDescent="0.15">
      <c r="A7" s="19"/>
      <c r="B7" s="19"/>
      <c r="C7" s="39"/>
      <c r="D7" s="38"/>
      <c r="E7" s="37" t="s">
        <v>130</v>
      </c>
      <c r="F7" s="19"/>
      <c r="G7" s="19"/>
      <c r="H7" s="19"/>
      <c r="I7" s="19"/>
      <c r="J7" s="19"/>
    </row>
    <row r="8" spans="1:10" ht="18.75" x14ac:dyDescent="0.15">
      <c r="A8" s="19"/>
      <c r="B8" s="19"/>
      <c r="C8" s="39"/>
      <c r="D8" s="38"/>
      <c r="E8" s="37" t="s">
        <v>131</v>
      </c>
      <c r="F8" s="19"/>
      <c r="G8" s="19"/>
      <c r="H8" s="19"/>
      <c r="I8" s="19"/>
      <c r="J8" s="19"/>
    </row>
    <row r="9" spans="1:10" s="22" customFormat="1" ht="20.100000000000001" customHeight="1" x14ac:dyDescent="0.15">
      <c r="A9" s="23" t="s">
        <v>7</v>
      </c>
      <c r="B9" s="23"/>
      <c r="C9" s="23"/>
      <c r="D9" s="23"/>
      <c r="E9" s="40" t="s">
        <v>132</v>
      </c>
      <c r="F9" s="23"/>
      <c r="G9" s="23"/>
      <c r="H9" s="23"/>
      <c r="I9" s="23"/>
      <c r="J9" s="23"/>
    </row>
    <row r="10" spans="1:10" s="22" customFormat="1" ht="20.100000000000001" customHeight="1" x14ac:dyDescent="0.15">
      <c r="A10" s="23"/>
      <c r="B10" s="26"/>
      <c r="C10" s="26" t="s">
        <v>8</v>
      </c>
      <c r="D10" s="26"/>
      <c r="E10" s="24" t="s">
        <v>9</v>
      </c>
      <c r="F10" s="26"/>
      <c r="G10" s="26"/>
      <c r="H10" s="26"/>
      <c r="I10" s="26"/>
      <c r="J10" s="26"/>
    </row>
    <row r="11" spans="1:10" s="22" customFormat="1" ht="20.100000000000001" customHeight="1" x14ac:dyDescent="0.15">
      <c r="A11" s="23"/>
      <c r="B11" s="26"/>
      <c r="C11" s="24" t="s">
        <v>10</v>
      </c>
      <c r="D11" s="24"/>
      <c r="E11" s="24" t="s">
        <v>11</v>
      </c>
      <c r="F11" s="24"/>
      <c r="G11" s="24"/>
      <c r="H11" s="24"/>
      <c r="I11" s="26"/>
      <c r="J11" s="26"/>
    </row>
    <row r="12" spans="1:10" s="22" customFormat="1" ht="20.100000000000001" customHeight="1" x14ac:dyDescent="0.15">
      <c r="A12" s="23"/>
      <c r="B12" s="26"/>
      <c r="C12" s="24"/>
      <c r="D12" s="24"/>
      <c r="E12" s="24" t="s">
        <v>99</v>
      </c>
      <c r="F12" s="24"/>
      <c r="G12" s="24"/>
      <c r="H12" s="24"/>
      <c r="I12" s="26"/>
      <c r="J12" s="26"/>
    </row>
    <row r="13" spans="1:10" s="22" customFormat="1" ht="20.100000000000001" customHeight="1" x14ac:dyDescent="0.15">
      <c r="A13" s="23"/>
      <c r="B13" s="26"/>
      <c r="C13" s="24" t="s">
        <v>14</v>
      </c>
      <c r="D13" s="24"/>
      <c r="E13" s="24" t="s">
        <v>15</v>
      </c>
      <c r="F13" s="24"/>
      <c r="G13" s="24"/>
      <c r="H13" s="24"/>
      <c r="I13" s="26"/>
      <c r="J13" s="26"/>
    </row>
    <row r="14" spans="1:10" s="22" customFormat="1" ht="20.100000000000001" customHeight="1" x14ac:dyDescent="0.15">
      <c r="A14" s="23"/>
      <c r="B14" s="26"/>
      <c r="C14" s="24" t="s">
        <v>12</v>
      </c>
      <c r="D14" s="24"/>
      <c r="E14" s="24" t="s">
        <v>16</v>
      </c>
      <c r="F14" s="24"/>
      <c r="G14" s="24"/>
      <c r="H14" s="24"/>
      <c r="I14" s="26"/>
      <c r="J14" s="26"/>
    </row>
    <row r="15" spans="1:10" s="22" customFormat="1" ht="20.100000000000001" customHeight="1" x14ac:dyDescent="0.15">
      <c r="A15" s="23"/>
      <c r="B15" s="26"/>
      <c r="C15" s="24" t="s">
        <v>13</v>
      </c>
      <c r="D15" s="24"/>
      <c r="E15" s="24" t="s">
        <v>100</v>
      </c>
      <c r="F15" s="24"/>
      <c r="G15" s="24"/>
      <c r="H15" s="24"/>
      <c r="I15" s="26"/>
      <c r="J15" s="26"/>
    </row>
    <row r="16" spans="1:10" s="22" customFormat="1" ht="20.100000000000001" customHeight="1" x14ac:dyDescent="0.15">
      <c r="A16" s="23"/>
      <c r="B16" s="26"/>
      <c r="C16" s="24" t="s">
        <v>17</v>
      </c>
      <c r="D16" s="24"/>
      <c r="E16" s="24" t="s">
        <v>101</v>
      </c>
      <c r="F16" s="24"/>
      <c r="G16" s="24"/>
      <c r="H16" s="24"/>
      <c r="I16" s="26"/>
      <c r="J16" s="26"/>
    </row>
    <row r="17" spans="1:10" s="22" customFormat="1" ht="20.100000000000001" customHeight="1" x14ac:dyDescent="0.15">
      <c r="A17" s="23"/>
      <c r="B17" s="26"/>
      <c r="C17" s="24" t="s">
        <v>18</v>
      </c>
      <c r="D17" s="24"/>
      <c r="E17" s="25" t="s">
        <v>102</v>
      </c>
      <c r="F17" s="24"/>
      <c r="G17" s="24"/>
      <c r="H17" s="24"/>
      <c r="I17" s="26"/>
      <c r="J17" s="26"/>
    </row>
    <row r="18" spans="1:10" s="22" customFormat="1" ht="12.75" customHeight="1" x14ac:dyDescent="0.15">
      <c r="A18" s="23"/>
      <c r="B18" s="7"/>
      <c r="C18" s="6"/>
      <c r="D18" s="6"/>
      <c r="E18" s="6"/>
      <c r="F18" s="6"/>
      <c r="G18" s="6"/>
      <c r="H18" s="6"/>
      <c r="I18" s="7"/>
      <c r="J18" s="7"/>
    </row>
    <row r="19" spans="1:10" ht="13.5" customHeight="1" x14ac:dyDescent="0.15">
      <c r="A19" s="4"/>
      <c r="B19" s="7"/>
      <c r="C19" s="6"/>
      <c r="D19" s="6"/>
      <c r="E19" s="6"/>
      <c r="F19" s="6"/>
      <c r="G19" s="6"/>
      <c r="H19" s="6"/>
      <c r="I19" s="7"/>
      <c r="J19" s="7"/>
    </row>
    <row r="20" spans="1:10" ht="13.5" customHeight="1" x14ac:dyDescent="0.15">
      <c r="A20" s="19"/>
      <c r="B20" s="28" t="s">
        <v>97</v>
      </c>
      <c r="C20" s="7"/>
      <c r="D20" s="7"/>
      <c r="E20" s="7"/>
      <c r="F20" s="7"/>
      <c r="G20" s="7"/>
      <c r="H20" s="7"/>
      <c r="I20" s="7"/>
      <c r="J20" s="7"/>
    </row>
    <row r="21" spans="1:10" ht="13.5" customHeight="1" x14ac:dyDescent="0.15">
      <c r="A21" s="19"/>
    </row>
    <row r="22" spans="1:10" ht="13.5" customHeight="1" x14ac:dyDescent="0.15">
      <c r="A22" s="19"/>
      <c r="D22" s="2" t="s">
        <v>5</v>
      </c>
    </row>
    <row r="23" spans="1:10" ht="42" customHeight="1" x14ac:dyDescent="0.15">
      <c r="A23" s="4"/>
      <c r="B23" s="9" t="s">
        <v>0</v>
      </c>
      <c r="C23" s="10" t="s">
        <v>4</v>
      </c>
      <c r="D23" s="10" t="s">
        <v>6</v>
      </c>
    </row>
    <row r="24" spans="1:10" ht="20.25" customHeight="1" x14ac:dyDescent="0.15">
      <c r="B24" s="36">
        <v>1</v>
      </c>
      <c r="C24" s="10" t="s">
        <v>1</v>
      </c>
      <c r="D24" s="1">
        <v>124</v>
      </c>
    </row>
    <row r="25" spans="1:10" ht="20.25" customHeight="1" x14ac:dyDescent="0.15">
      <c r="B25" s="36">
        <v>2</v>
      </c>
      <c r="C25" s="10" t="s">
        <v>2</v>
      </c>
      <c r="D25" s="1">
        <v>221</v>
      </c>
    </row>
    <row r="26" spans="1:10" ht="20.25" customHeight="1" x14ac:dyDescent="0.15">
      <c r="B26" s="36"/>
      <c r="C26" s="10" t="s">
        <v>3</v>
      </c>
      <c r="D26" s="1">
        <v>47</v>
      </c>
    </row>
    <row r="27" spans="1:10" ht="20.25" customHeight="1" x14ac:dyDescent="0.15">
      <c r="B27" s="43" t="s">
        <v>6</v>
      </c>
      <c r="C27" s="44"/>
      <c r="D27" s="1">
        <f>SUM(D24:D26)</f>
        <v>392</v>
      </c>
    </row>
    <row r="28" spans="1:10" ht="20.100000000000001" customHeight="1" x14ac:dyDescent="0.15"/>
    <row r="29" spans="1:10" ht="20.100000000000001" customHeight="1" x14ac:dyDescent="0.15"/>
    <row r="30" spans="1:10" ht="20.25" customHeight="1" x14ac:dyDescent="0.15"/>
    <row r="41" ht="14.25" customHeight="1" x14ac:dyDescent="0.15"/>
  </sheetData>
  <mergeCells count="4">
    <mergeCell ref="I1:J1"/>
    <mergeCell ref="A3:J3"/>
    <mergeCell ref="B27:C27"/>
    <mergeCell ref="A4:J4"/>
  </mergeCells>
  <phoneticPr fontId="1"/>
  <pageMargins left="0.70866141732283472" right="0.5118110236220472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2"/>
  <sheetViews>
    <sheetView workbookViewId="0">
      <selection activeCell="L7" sqref="L7"/>
    </sheetView>
  </sheetViews>
  <sheetFormatPr defaultRowHeight="13.5" x14ac:dyDescent="0.15"/>
  <cols>
    <col min="1" max="1" width="4.125" customWidth="1"/>
    <col min="2" max="2" width="4.625" customWidth="1"/>
    <col min="3" max="3" width="10.5" customWidth="1"/>
    <col min="4" max="4" width="9.75" customWidth="1"/>
  </cols>
  <sheetData>
    <row r="2" spans="1:4" ht="25.5" customHeight="1" x14ac:dyDescent="0.15">
      <c r="A2" s="27" t="s">
        <v>24</v>
      </c>
    </row>
    <row r="3" spans="1:4" x14ac:dyDescent="0.15">
      <c r="B3" t="s">
        <v>23</v>
      </c>
    </row>
    <row r="4" spans="1:4" x14ac:dyDescent="0.15">
      <c r="D4" s="2" t="s">
        <v>5</v>
      </c>
    </row>
    <row r="5" spans="1:4" ht="42" x14ac:dyDescent="0.15">
      <c r="B5" s="9" t="s">
        <v>0</v>
      </c>
      <c r="C5" s="3" t="s">
        <v>19</v>
      </c>
      <c r="D5" s="3" t="s">
        <v>6</v>
      </c>
    </row>
    <row r="6" spans="1:4" ht="19.5" customHeight="1" x14ac:dyDescent="0.15">
      <c r="B6" s="20">
        <v>1</v>
      </c>
      <c r="C6" s="20" t="s">
        <v>20</v>
      </c>
      <c r="D6" s="1">
        <v>66</v>
      </c>
    </row>
    <row r="7" spans="1:4" ht="19.5" customHeight="1" x14ac:dyDescent="0.15">
      <c r="B7" s="20">
        <v>2</v>
      </c>
      <c r="C7" s="20" t="s">
        <v>21</v>
      </c>
      <c r="D7" s="1">
        <v>100</v>
      </c>
    </row>
    <row r="8" spans="1:4" ht="19.5" customHeight="1" x14ac:dyDescent="0.15">
      <c r="B8" s="20">
        <v>3</v>
      </c>
      <c r="C8" s="20" t="s">
        <v>22</v>
      </c>
      <c r="D8" s="1">
        <v>221</v>
      </c>
    </row>
    <row r="9" spans="1:4" ht="19.5" customHeight="1" x14ac:dyDescent="0.15">
      <c r="B9" s="20"/>
      <c r="C9" s="8" t="s">
        <v>30</v>
      </c>
      <c r="D9" s="1">
        <v>5</v>
      </c>
    </row>
    <row r="10" spans="1:4" ht="19.5" customHeight="1" x14ac:dyDescent="0.15">
      <c r="B10" s="45" t="s">
        <v>6</v>
      </c>
      <c r="C10" s="45"/>
      <c r="D10" s="1">
        <f>SUM(D6:D9)</f>
        <v>392</v>
      </c>
    </row>
    <row r="11" spans="1:4" ht="20.25" customHeight="1" x14ac:dyDescent="0.15"/>
    <row r="23" spans="1:10" ht="17.25" x14ac:dyDescent="0.15">
      <c r="A23" s="29" t="s">
        <v>25</v>
      </c>
      <c r="C23" s="7"/>
      <c r="D23" s="7"/>
    </row>
    <row r="24" spans="1:10" x14ac:dyDescent="0.15">
      <c r="B24" s="6"/>
      <c r="C24" s="7"/>
      <c r="D24" s="7"/>
    </row>
    <row r="25" spans="1:10" ht="18.75" customHeight="1" x14ac:dyDescent="0.15">
      <c r="A25" s="30" t="s">
        <v>26</v>
      </c>
      <c r="C25" s="30"/>
      <c r="D25" s="30"/>
      <c r="E25" s="30"/>
      <c r="F25" s="30"/>
      <c r="G25" s="30"/>
      <c r="H25" s="30"/>
      <c r="I25" s="30"/>
      <c r="J25" s="30"/>
    </row>
    <row r="27" spans="1:10" x14ac:dyDescent="0.15">
      <c r="D27" s="2" t="s">
        <v>5</v>
      </c>
    </row>
    <row r="28" spans="1:10" ht="42" x14ac:dyDescent="0.15">
      <c r="B28" s="9" t="s">
        <v>0</v>
      </c>
      <c r="C28" s="10" t="s">
        <v>27</v>
      </c>
      <c r="D28" s="10" t="s">
        <v>6</v>
      </c>
    </row>
    <row r="29" spans="1:10" ht="22.5" customHeight="1" x14ac:dyDescent="0.15">
      <c r="B29" s="20">
        <v>1</v>
      </c>
      <c r="C29" s="10" t="s">
        <v>28</v>
      </c>
      <c r="D29" s="1">
        <v>117</v>
      </c>
    </row>
    <row r="30" spans="1:10" ht="22.5" customHeight="1" x14ac:dyDescent="0.15">
      <c r="B30" s="20">
        <v>2</v>
      </c>
      <c r="C30" s="10" t="s">
        <v>29</v>
      </c>
      <c r="D30" s="1">
        <v>268</v>
      </c>
    </row>
    <row r="31" spans="1:10" ht="22.5" customHeight="1" x14ac:dyDescent="0.15">
      <c r="B31" s="20"/>
      <c r="C31" s="10" t="s">
        <v>3</v>
      </c>
      <c r="D31" s="1">
        <v>7</v>
      </c>
    </row>
    <row r="32" spans="1:10" ht="20.25" customHeight="1" x14ac:dyDescent="0.15">
      <c r="B32" s="43" t="s">
        <v>6</v>
      </c>
      <c r="C32" s="44"/>
      <c r="D32" s="1">
        <f>SUM(D29:D31)</f>
        <v>392</v>
      </c>
    </row>
  </sheetData>
  <mergeCells count="2">
    <mergeCell ref="B10:C10"/>
    <mergeCell ref="B32:C32"/>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opLeftCell="A16" workbookViewId="0">
      <selection activeCell="F14" sqref="F14"/>
    </sheetView>
  </sheetViews>
  <sheetFormatPr defaultRowHeight="13.5" x14ac:dyDescent="0.15"/>
  <cols>
    <col min="1" max="1" width="4.125" customWidth="1"/>
    <col min="2" max="2" width="4.625" customWidth="1"/>
    <col min="3" max="3" width="10.5" customWidth="1"/>
    <col min="4" max="4" width="9.75" customWidth="1"/>
  </cols>
  <sheetData>
    <row r="1" spans="1:6" ht="18.75" customHeight="1" x14ac:dyDescent="0.15">
      <c r="A1" s="27" t="s">
        <v>31</v>
      </c>
    </row>
    <row r="2" spans="1:6" x14ac:dyDescent="0.15">
      <c r="F2" s="2" t="s">
        <v>5</v>
      </c>
    </row>
    <row r="3" spans="1:6" ht="42" customHeight="1" x14ac:dyDescent="0.15">
      <c r="B3" s="9" t="s">
        <v>0</v>
      </c>
      <c r="C3" s="45" t="s">
        <v>32</v>
      </c>
      <c r="D3" s="45"/>
      <c r="E3" s="45"/>
      <c r="F3" s="10" t="s">
        <v>6</v>
      </c>
    </row>
    <row r="4" spans="1:6" ht="20.100000000000001" customHeight="1" x14ac:dyDescent="0.15">
      <c r="B4" s="20">
        <v>1</v>
      </c>
      <c r="C4" s="45" t="s">
        <v>33</v>
      </c>
      <c r="D4" s="45"/>
      <c r="E4" s="45"/>
      <c r="F4" s="1">
        <v>85</v>
      </c>
    </row>
    <row r="5" spans="1:6" ht="20.100000000000001" customHeight="1" x14ac:dyDescent="0.15">
      <c r="B5" s="20">
        <v>2</v>
      </c>
      <c r="C5" s="45" t="s">
        <v>34</v>
      </c>
      <c r="D5" s="45"/>
      <c r="E5" s="45"/>
      <c r="F5" s="1">
        <v>53</v>
      </c>
    </row>
    <row r="6" spans="1:6" ht="20.100000000000001" customHeight="1" x14ac:dyDescent="0.15">
      <c r="B6" s="20">
        <v>3</v>
      </c>
      <c r="C6" s="45" t="s">
        <v>35</v>
      </c>
      <c r="D6" s="45"/>
      <c r="E6" s="45"/>
      <c r="F6" s="1">
        <v>16</v>
      </c>
    </row>
    <row r="7" spans="1:6" ht="20.100000000000001" customHeight="1" x14ac:dyDescent="0.15">
      <c r="B7" s="20">
        <v>4</v>
      </c>
      <c r="C7" s="46" t="s">
        <v>36</v>
      </c>
      <c r="D7" s="46"/>
      <c r="E7" s="46"/>
      <c r="F7" s="1">
        <v>8</v>
      </c>
    </row>
    <row r="8" spans="1:6" ht="20.100000000000001" customHeight="1" x14ac:dyDescent="0.15">
      <c r="B8" s="20">
        <v>5</v>
      </c>
      <c r="C8" s="46" t="s">
        <v>37</v>
      </c>
      <c r="D8" s="46"/>
      <c r="E8" s="46"/>
      <c r="F8" s="1">
        <v>4</v>
      </c>
    </row>
    <row r="9" spans="1:6" ht="20.100000000000001" customHeight="1" x14ac:dyDescent="0.15">
      <c r="B9" s="20">
        <v>6</v>
      </c>
      <c r="C9" s="46" t="s">
        <v>38</v>
      </c>
      <c r="D9" s="46"/>
      <c r="E9" s="46"/>
      <c r="F9" s="1">
        <v>5</v>
      </c>
    </row>
    <row r="10" spans="1:6" ht="20.100000000000001" customHeight="1" x14ac:dyDescent="0.15">
      <c r="B10" s="20">
        <v>7</v>
      </c>
      <c r="C10" s="46" t="s">
        <v>39</v>
      </c>
      <c r="D10" s="46"/>
      <c r="E10" s="46"/>
      <c r="F10" s="1">
        <v>57</v>
      </c>
    </row>
    <row r="11" spans="1:6" ht="20.100000000000001" customHeight="1" x14ac:dyDescent="0.15">
      <c r="B11" s="20">
        <v>8</v>
      </c>
      <c r="C11" s="46" t="s">
        <v>40</v>
      </c>
      <c r="D11" s="46"/>
      <c r="E11" s="46"/>
      <c r="F11" s="1">
        <v>1</v>
      </c>
    </row>
    <row r="12" spans="1:6" ht="20.100000000000001" customHeight="1" x14ac:dyDescent="0.15">
      <c r="B12" s="20">
        <v>9</v>
      </c>
      <c r="C12" s="46" t="s">
        <v>41</v>
      </c>
      <c r="D12" s="46"/>
      <c r="E12" s="46"/>
      <c r="F12" s="1">
        <v>2</v>
      </c>
    </row>
    <row r="13" spans="1:6" ht="20.100000000000001" customHeight="1" x14ac:dyDescent="0.15">
      <c r="B13" s="20">
        <v>10</v>
      </c>
      <c r="C13" s="46" t="s">
        <v>42</v>
      </c>
      <c r="D13" s="46"/>
      <c r="E13" s="46"/>
      <c r="F13" s="1">
        <v>11</v>
      </c>
    </row>
    <row r="14" spans="1:6" ht="20.100000000000001" customHeight="1" x14ac:dyDescent="0.15">
      <c r="B14" s="20">
        <v>11</v>
      </c>
      <c r="C14" s="46" t="s">
        <v>43</v>
      </c>
      <c r="D14" s="46"/>
      <c r="E14" s="46"/>
      <c r="F14" s="1">
        <v>8</v>
      </c>
    </row>
    <row r="15" spans="1:6" ht="20.100000000000001" customHeight="1" x14ac:dyDescent="0.15">
      <c r="B15" s="20">
        <v>12</v>
      </c>
      <c r="C15" s="46" t="s">
        <v>44</v>
      </c>
      <c r="D15" s="46"/>
      <c r="E15" s="46"/>
      <c r="F15" s="1">
        <v>4</v>
      </c>
    </row>
    <row r="16" spans="1:6" ht="20.100000000000001" customHeight="1" x14ac:dyDescent="0.15">
      <c r="B16" s="20">
        <v>13</v>
      </c>
      <c r="C16" s="46" t="s">
        <v>45</v>
      </c>
      <c r="D16" s="46"/>
      <c r="E16" s="46"/>
      <c r="F16" s="1">
        <v>7</v>
      </c>
    </row>
    <row r="17" spans="2:6" ht="20.100000000000001" customHeight="1" x14ac:dyDescent="0.15">
      <c r="B17" s="20">
        <v>14</v>
      </c>
      <c r="C17" s="46" t="s">
        <v>46</v>
      </c>
      <c r="D17" s="46"/>
      <c r="E17" s="46"/>
      <c r="F17" s="1">
        <v>7</v>
      </c>
    </row>
    <row r="18" spans="2:6" ht="20.100000000000001" customHeight="1" x14ac:dyDescent="0.15">
      <c r="B18" s="20">
        <v>15</v>
      </c>
      <c r="C18" s="46" t="s">
        <v>47</v>
      </c>
      <c r="D18" s="46"/>
      <c r="E18" s="46"/>
      <c r="F18" s="1">
        <v>1</v>
      </c>
    </row>
    <row r="19" spans="2:6" ht="20.100000000000001" customHeight="1" x14ac:dyDescent="0.15">
      <c r="B19" s="20">
        <v>16</v>
      </c>
      <c r="C19" s="46" t="s">
        <v>48</v>
      </c>
      <c r="D19" s="46"/>
      <c r="E19" s="46"/>
      <c r="F19" s="1">
        <v>1</v>
      </c>
    </row>
    <row r="20" spans="2:6" ht="20.100000000000001" customHeight="1" x14ac:dyDescent="0.15">
      <c r="B20" s="20">
        <v>17</v>
      </c>
      <c r="C20" s="46" t="s">
        <v>49</v>
      </c>
      <c r="D20" s="46"/>
      <c r="E20" s="46"/>
      <c r="F20" s="1">
        <v>3</v>
      </c>
    </row>
    <row r="21" spans="2:6" ht="20.100000000000001" customHeight="1" x14ac:dyDescent="0.15">
      <c r="B21" s="20">
        <v>18</v>
      </c>
      <c r="C21" s="46" t="s">
        <v>50</v>
      </c>
      <c r="D21" s="46"/>
      <c r="E21" s="46"/>
      <c r="F21" s="1">
        <v>2</v>
      </c>
    </row>
    <row r="22" spans="2:6" ht="20.100000000000001" customHeight="1" x14ac:dyDescent="0.15">
      <c r="B22" s="20">
        <v>19</v>
      </c>
      <c r="C22" s="46" t="s">
        <v>51</v>
      </c>
      <c r="D22" s="46"/>
      <c r="E22" s="46"/>
      <c r="F22" s="1">
        <v>2</v>
      </c>
    </row>
    <row r="23" spans="2:6" ht="20.100000000000001" customHeight="1" x14ac:dyDescent="0.15">
      <c r="B23" s="20">
        <v>20</v>
      </c>
      <c r="C23" s="46" t="s">
        <v>52</v>
      </c>
      <c r="D23" s="46"/>
      <c r="E23" s="46"/>
      <c r="F23" s="1">
        <v>5</v>
      </c>
    </row>
    <row r="24" spans="2:6" ht="20.25" customHeight="1" x14ac:dyDescent="0.15">
      <c r="B24" s="45" t="s">
        <v>6</v>
      </c>
      <c r="C24" s="45"/>
      <c r="D24" s="45"/>
      <c r="E24" s="45"/>
      <c r="F24" s="1">
        <f>SUM(F4:F13,F14:F23)</f>
        <v>282</v>
      </c>
    </row>
    <row r="35" ht="19.5" customHeight="1" x14ac:dyDescent="0.15"/>
    <row r="36" ht="19.5" customHeight="1" x14ac:dyDescent="0.15"/>
    <row r="37" ht="19.5" customHeight="1" x14ac:dyDescent="0.15"/>
    <row r="38" ht="19.5" customHeight="1" x14ac:dyDescent="0.15"/>
    <row r="39" ht="20.25" customHeight="1" x14ac:dyDescent="0.15"/>
  </sheetData>
  <mergeCells count="22">
    <mergeCell ref="C12:E12"/>
    <mergeCell ref="C3:E3"/>
    <mergeCell ref="C4:E4"/>
    <mergeCell ref="C5:E5"/>
    <mergeCell ref="C6:E6"/>
    <mergeCell ref="C7:E7"/>
    <mergeCell ref="C8:E8"/>
    <mergeCell ref="C9:E9"/>
    <mergeCell ref="C10:E10"/>
    <mergeCell ref="C11:E11"/>
    <mergeCell ref="C14:E14"/>
    <mergeCell ref="C15:E15"/>
    <mergeCell ref="C16:E16"/>
    <mergeCell ref="C13:E13"/>
    <mergeCell ref="B24:E24"/>
    <mergeCell ref="C23:E23"/>
    <mergeCell ref="C17:E17"/>
    <mergeCell ref="C18:E18"/>
    <mergeCell ref="C19:E19"/>
    <mergeCell ref="C20:E20"/>
    <mergeCell ref="C21:E21"/>
    <mergeCell ref="C22:E22"/>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opLeftCell="A13" workbookViewId="0">
      <selection activeCell="E35" sqref="E35"/>
    </sheetView>
  </sheetViews>
  <sheetFormatPr defaultRowHeight="13.5" x14ac:dyDescent="0.15"/>
  <cols>
    <col min="1" max="1" width="4.125" customWidth="1"/>
    <col min="2" max="2" width="4.625" customWidth="1"/>
    <col min="3" max="3" width="10.5" customWidth="1"/>
    <col min="4" max="4" width="9.75" customWidth="1"/>
  </cols>
  <sheetData>
    <row r="1" spans="1:5" ht="19.5" customHeight="1" x14ac:dyDescent="0.15">
      <c r="A1" s="27" t="s">
        <v>53</v>
      </c>
    </row>
    <row r="2" spans="1:5" ht="7.5" customHeight="1" x14ac:dyDescent="0.15">
      <c r="A2" s="27"/>
    </row>
    <row r="3" spans="1:5" x14ac:dyDescent="0.15">
      <c r="E3" s="2" t="s">
        <v>5</v>
      </c>
    </row>
    <row r="4" spans="1:5" ht="42" customHeight="1" x14ac:dyDescent="0.15">
      <c r="B4" s="9" t="s">
        <v>0</v>
      </c>
      <c r="C4" s="45" t="s">
        <v>58</v>
      </c>
      <c r="D4" s="45"/>
      <c r="E4" s="11" t="s">
        <v>6</v>
      </c>
    </row>
    <row r="5" spans="1:5" ht="20.100000000000001" customHeight="1" x14ac:dyDescent="0.15">
      <c r="B5" s="20">
        <v>1</v>
      </c>
      <c r="C5" s="47" t="s">
        <v>54</v>
      </c>
      <c r="D5" s="47"/>
      <c r="E5" s="1">
        <v>13</v>
      </c>
    </row>
    <row r="6" spans="1:5" ht="20.100000000000001" customHeight="1" x14ac:dyDescent="0.15">
      <c r="B6" s="20">
        <v>2</v>
      </c>
      <c r="C6" s="47" t="s">
        <v>55</v>
      </c>
      <c r="D6" s="47"/>
      <c r="E6" s="1">
        <v>90</v>
      </c>
    </row>
    <row r="7" spans="1:5" ht="20.100000000000001" customHeight="1" x14ac:dyDescent="0.15">
      <c r="B7" s="20">
        <v>3</v>
      </c>
      <c r="C7" s="47" t="s">
        <v>56</v>
      </c>
      <c r="D7" s="47"/>
      <c r="E7" s="1">
        <v>9</v>
      </c>
    </row>
    <row r="8" spans="1:5" ht="20.100000000000001" customHeight="1" x14ac:dyDescent="0.15">
      <c r="B8" s="20">
        <v>4</v>
      </c>
      <c r="C8" s="46" t="s">
        <v>57</v>
      </c>
      <c r="D8" s="46"/>
      <c r="E8" s="1">
        <v>4</v>
      </c>
    </row>
    <row r="9" spans="1:5" ht="20.25" customHeight="1" x14ac:dyDescent="0.15">
      <c r="B9" s="45" t="s">
        <v>6</v>
      </c>
      <c r="C9" s="45"/>
      <c r="D9" s="45"/>
      <c r="E9" s="1">
        <f>SUM(E5:E8)</f>
        <v>116</v>
      </c>
    </row>
    <row r="20" spans="1:5" ht="19.5" customHeight="1" x14ac:dyDescent="0.15"/>
    <row r="21" spans="1:5" ht="19.5" customHeight="1" x14ac:dyDescent="0.15"/>
    <row r="22" spans="1:5" ht="19.5" customHeight="1" x14ac:dyDescent="0.15"/>
    <row r="23" spans="1:5" ht="19.5" customHeight="1" x14ac:dyDescent="0.15"/>
    <row r="24" spans="1:5" ht="15" customHeight="1" x14ac:dyDescent="0.15"/>
    <row r="25" spans="1:5" ht="18.75" customHeight="1" x14ac:dyDescent="0.15">
      <c r="A25" s="27" t="s">
        <v>59</v>
      </c>
    </row>
    <row r="26" spans="1:5" ht="8.25" customHeight="1" x14ac:dyDescent="0.15">
      <c r="B26" s="27"/>
    </row>
    <row r="27" spans="1:5" x14ac:dyDescent="0.15">
      <c r="E27" s="2" t="s">
        <v>5</v>
      </c>
    </row>
    <row r="28" spans="1:5" ht="42" x14ac:dyDescent="0.15">
      <c r="B28" s="9" t="s">
        <v>0</v>
      </c>
      <c r="C28" s="45" t="s">
        <v>60</v>
      </c>
      <c r="D28" s="45"/>
      <c r="E28" s="11" t="s">
        <v>6</v>
      </c>
    </row>
    <row r="29" spans="1:5" ht="20.100000000000001" customHeight="1" x14ac:dyDescent="0.15">
      <c r="B29" s="21">
        <v>1</v>
      </c>
      <c r="C29" s="47" t="s">
        <v>61</v>
      </c>
      <c r="D29" s="47"/>
      <c r="E29" s="1">
        <v>64</v>
      </c>
    </row>
    <row r="30" spans="1:5" ht="20.100000000000001" customHeight="1" x14ac:dyDescent="0.15">
      <c r="B30" s="21">
        <v>2</v>
      </c>
      <c r="C30" s="47" t="s">
        <v>62</v>
      </c>
      <c r="D30" s="47"/>
      <c r="E30" s="1">
        <v>18</v>
      </c>
    </row>
    <row r="31" spans="1:5" ht="20.100000000000001" customHeight="1" x14ac:dyDescent="0.15">
      <c r="B31" s="21">
        <v>3</v>
      </c>
      <c r="C31" s="47" t="s">
        <v>63</v>
      </c>
      <c r="D31" s="47"/>
      <c r="E31" s="1">
        <v>0</v>
      </c>
    </row>
    <row r="32" spans="1:5" ht="20.100000000000001" customHeight="1" x14ac:dyDescent="0.15">
      <c r="B32" s="21">
        <v>4</v>
      </c>
      <c r="C32" s="46" t="s">
        <v>64</v>
      </c>
      <c r="D32" s="46"/>
      <c r="E32" s="1">
        <v>1</v>
      </c>
    </row>
    <row r="33" spans="2:5" ht="20.100000000000001" customHeight="1" x14ac:dyDescent="0.15">
      <c r="B33" s="21">
        <v>5</v>
      </c>
      <c r="C33" s="48" t="s">
        <v>57</v>
      </c>
      <c r="D33" s="49"/>
      <c r="E33" s="1">
        <v>10</v>
      </c>
    </row>
    <row r="34" spans="2:5" ht="20.25" customHeight="1" x14ac:dyDescent="0.15">
      <c r="B34" s="45" t="s">
        <v>6</v>
      </c>
      <c r="C34" s="45"/>
      <c r="D34" s="45"/>
      <c r="E34" s="1">
        <f>SUM(E29:E33)</f>
        <v>93</v>
      </c>
    </row>
  </sheetData>
  <mergeCells count="13">
    <mergeCell ref="B9:D9"/>
    <mergeCell ref="C28:D28"/>
    <mergeCell ref="C29:D29"/>
    <mergeCell ref="C4:D4"/>
    <mergeCell ref="C5:D5"/>
    <mergeCell ref="C6:D6"/>
    <mergeCell ref="C7:D7"/>
    <mergeCell ref="C8:D8"/>
    <mergeCell ref="C30:D30"/>
    <mergeCell ref="C31:D31"/>
    <mergeCell ref="C32:D32"/>
    <mergeCell ref="B34:D34"/>
    <mergeCell ref="C33:D33"/>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4" workbookViewId="0">
      <selection activeCell="L27" sqref="L27"/>
    </sheetView>
  </sheetViews>
  <sheetFormatPr defaultRowHeight="13.5" x14ac:dyDescent="0.15"/>
  <cols>
    <col min="1" max="1" width="4.125" customWidth="1"/>
    <col min="2" max="2" width="4.625" customWidth="1"/>
    <col min="3" max="3" width="10.5" customWidth="1"/>
    <col min="4" max="4" width="9.75" customWidth="1"/>
  </cols>
  <sheetData>
    <row r="1" spans="1:5" ht="20.25" customHeight="1" x14ac:dyDescent="0.15">
      <c r="A1" s="27" t="s">
        <v>65</v>
      </c>
    </row>
    <row r="2" spans="1:5" ht="6" customHeight="1" x14ac:dyDescent="0.15">
      <c r="B2" t="s">
        <v>23</v>
      </c>
    </row>
    <row r="3" spans="1:5" x14ac:dyDescent="0.15">
      <c r="E3" s="2" t="s">
        <v>5</v>
      </c>
    </row>
    <row r="4" spans="1:5" ht="42" customHeight="1" x14ac:dyDescent="0.15">
      <c r="B4" s="9" t="s">
        <v>0</v>
      </c>
      <c r="C4" s="45" t="s">
        <v>66</v>
      </c>
      <c r="D4" s="45"/>
      <c r="E4" s="11" t="s">
        <v>6</v>
      </c>
    </row>
    <row r="5" spans="1:5" ht="20.100000000000001" customHeight="1" x14ac:dyDescent="0.15">
      <c r="B5" s="21">
        <v>1</v>
      </c>
      <c r="C5" s="47" t="s">
        <v>67</v>
      </c>
      <c r="D5" s="47"/>
      <c r="E5" s="1">
        <v>4</v>
      </c>
    </row>
    <row r="6" spans="1:5" ht="19.5" customHeight="1" x14ac:dyDescent="0.15">
      <c r="B6" s="54">
        <v>2</v>
      </c>
      <c r="C6" s="50" t="s">
        <v>98</v>
      </c>
      <c r="D6" s="51"/>
      <c r="E6" s="56">
        <v>2</v>
      </c>
    </row>
    <row r="7" spans="1:5" ht="19.5" customHeight="1" x14ac:dyDescent="0.15">
      <c r="B7" s="55"/>
      <c r="C7" s="52"/>
      <c r="D7" s="53"/>
      <c r="E7" s="57"/>
    </row>
    <row r="8" spans="1:5" ht="19.5" customHeight="1" x14ac:dyDescent="0.15">
      <c r="B8" s="54">
        <v>3</v>
      </c>
      <c r="C8" s="50" t="s">
        <v>68</v>
      </c>
      <c r="D8" s="51"/>
      <c r="E8" s="56">
        <v>4</v>
      </c>
    </row>
    <row r="9" spans="1:5" ht="19.5" customHeight="1" x14ac:dyDescent="0.15">
      <c r="B9" s="55"/>
      <c r="C9" s="52"/>
      <c r="D9" s="53"/>
      <c r="E9" s="57"/>
    </row>
    <row r="10" spans="1:5" ht="20.100000000000001" customHeight="1" x14ac:dyDescent="0.15">
      <c r="B10" s="21">
        <v>4</v>
      </c>
      <c r="C10" s="46" t="s">
        <v>69</v>
      </c>
      <c r="D10" s="46"/>
      <c r="E10" s="1">
        <v>95</v>
      </c>
    </row>
    <row r="11" spans="1:5" ht="20.25" customHeight="1" x14ac:dyDescent="0.15">
      <c r="B11" s="45" t="s">
        <v>6</v>
      </c>
      <c r="C11" s="45"/>
      <c r="D11" s="45"/>
      <c r="E11" s="1">
        <f>SUM(E5:E10)</f>
        <v>105</v>
      </c>
    </row>
    <row r="22" spans="1:5" ht="19.5" customHeight="1" x14ac:dyDescent="0.15"/>
    <row r="23" spans="1:5" ht="20.25" customHeight="1" x14ac:dyDescent="0.15"/>
    <row r="24" spans="1:5" ht="11.25" customHeight="1" x14ac:dyDescent="0.15"/>
    <row r="25" spans="1:5" ht="20.25" customHeight="1" x14ac:dyDescent="0.15">
      <c r="A25" s="27" t="s">
        <v>70</v>
      </c>
    </row>
    <row r="26" spans="1:5" ht="9.75" customHeight="1" x14ac:dyDescent="0.15">
      <c r="B26" t="s">
        <v>23</v>
      </c>
    </row>
    <row r="27" spans="1:5" x14ac:dyDescent="0.15">
      <c r="E27" s="2" t="s">
        <v>5</v>
      </c>
    </row>
    <row r="28" spans="1:5" ht="42" x14ac:dyDescent="0.15">
      <c r="B28" s="9" t="s">
        <v>0</v>
      </c>
      <c r="C28" s="45" t="s">
        <v>71</v>
      </c>
      <c r="D28" s="45"/>
      <c r="E28" s="11" t="s">
        <v>6</v>
      </c>
    </row>
    <row r="29" spans="1:5" ht="20.100000000000001" customHeight="1" x14ac:dyDescent="0.15">
      <c r="B29" s="21">
        <v>1</v>
      </c>
      <c r="C29" s="47" t="s">
        <v>72</v>
      </c>
      <c r="D29" s="47"/>
      <c r="E29" s="1">
        <v>6</v>
      </c>
    </row>
    <row r="30" spans="1:5" ht="20.100000000000001" customHeight="1" x14ac:dyDescent="0.15">
      <c r="B30" s="21">
        <v>2</v>
      </c>
      <c r="C30" s="47" t="s">
        <v>73</v>
      </c>
      <c r="D30" s="47"/>
      <c r="E30" s="1">
        <v>1</v>
      </c>
    </row>
    <row r="31" spans="1:5" ht="20.100000000000001" customHeight="1" x14ac:dyDescent="0.15">
      <c r="B31" s="21">
        <v>3</v>
      </c>
      <c r="C31" s="47" t="s">
        <v>74</v>
      </c>
      <c r="D31" s="47"/>
      <c r="E31" s="1">
        <v>1</v>
      </c>
    </row>
    <row r="32" spans="1:5" ht="20.100000000000001" customHeight="1" x14ac:dyDescent="0.15">
      <c r="B32" s="21">
        <v>4</v>
      </c>
      <c r="C32" s="46" t="s">
        <v>75</v>
      </c>
      <c r="D32" s="46"/>
      <c r="E32" s="1">
        <v>4</v>
      </c>
    </row>
    <row r="33" spans="2:5" ht="20.100000000000001" customHeight="1" x14ac:dyDescent="0.15">
      <c r="B33" s="21">
        <v>5</v>
      </c>
      <c r="C33" s="48" t="s">
        <v>76</v>
      </c>
      <c r="D33" s="49"/>
      <c r="E33" s="1">
        <v>4</v>
      </c>
    </row>
    <row r="34" spans="2:5" ht="20.100000000000001" customHeight="1" x14ac:dyDescent="0.15">
      <c r="B34" s="21">
        <v>6</v>
      </c>
      <c r="C34" s="48" t="s">
        <v>77</v>
      </c>
      <c r="D34" s="49"/>
      <c r="E34" s="1">
        <v>1</v>
      </c>
    </row>
    <row r="35" spans="2:5" ht="20.100000000000001" customHeight="1" x14ac:dyDescent="0.15">
      <c r="B35" s="21">
        <v>7</v>
      </c>
      <c r="C35" s="48" t="s">
        <v>78</v>
      </c>
      <c r="D35" s="49"/>
      <c r="E35" s="1">
        <v>1</v>
      </c>
    </row>
    <row r="36" spans="2:5" ht="20.100000000000001" customHeight="1" x14ac:dyDescent="0.15">
      <c r="B36" s="21">
        <v>8</v>
      </c>
      <c r="C36" s="48" t="s">
        <v>52</v>
      </c>
      <c r="D36" s="49"/>
      <c r="E36" s="1">
        <v>1</v>
      </c>
    </row>
    <row r="37" spans="2:5" ht="20.25" customHeight="1" x14ac:dyDescent="0.15">
      <c r="B37" s="45" t="s">
        <v>6</v>
      </c>
      <c r="C37" s="45"/>
      <c r="D37" s="45"/>
      <c r="E37" s="1">
        <f>SUM(E29:E36)</f>
        <v>19</v>
      </c>
    </row>
  </sheetData>
  <mergeCells count="20">
    <mergeCell ref="C4:D4"/>
    <mergeCell ref="C5:D5"/>
    <mergeCell ref="C10:D10"/>
    <mergeCell ref="B11:D11"/>
    <mergeCell ref="E6:E7"/>
    <mergeCell ref="E8:E9"/>
    <mergeCell ref="B37:D37"/>
    <mergeCell ref="C6:D7"/>
    <mergeCell ref="B6:B7"/>
    <mergeCell ref="C8:D9"/>
    <mergeCell ref="B8:B9"/>
    <mergeCell ref="C34:D34"/>
    <mergeCell ref="C35:D35"/>
    <mergeCell ref="C36:D36"/>
    <mergeCell ref="C28:D28"/>
    <mergeCell ref="C29:D29"/>
    <mergeCell ref="C30:D30"/>
    <mergeCell ref="C31:D31"/>
    <mergeCell ref="C32:D32"/>
    <mergeCell ref="C33:D33"/>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opLeftCell="A10" workbookViewId="0">
      <selection activeCell="D27" sqref="D27"/>
    </sheetView>
  </sheetViews>
  <sheetFormatPr defaultRowHeight="13.5" x14ac:dyDescent="0.15"/>
  <cols>
    <col min="1" max="1" width="4.125" customWidth="1"/>
    <col min="2" max="2" width="4.625" customWidth="1"/>
    <col min="3" max="3" width="10.5" customWidth="1"/>
    <col min="4" max="4" width="9.75" customWidth="1"/>
  </cols>
  <sheetData>
    <row r="1" spans="1:4" ht="20.25" customHeight="1" x14ac:dyDescent="0.15">
      <c r="A1" s="27" t="s">
        <v>79</v>
      </c>
    </row>
    <row r="2" spans="1:4" ht="13.5" customHeight="1" x14ac:dyDescent="0.15"/>
    <row r="3" spans="1:4" ht="13.5" customHeight="1" x14ac:dyDescent="0.15">
      <c r="D3" s="2" t="s">
        <v>5</v>
      </c>
    </row>
    <row r="4" spans="1:4" ht="42" x14ac:dyDescent="0.15">
      <c r="B4" s="9" t="s">
        <v>0</v>
      </c>
      <c r="C4" s="17" t="s">
        <v>84</v>
      </c>
      <c r="D4" s="11" t="s">
        <v>6</v>
      </c>
    </row>
    <row r="5" spans="1:4" ht="20.25" customHeight="1" x14ac:dyDescent="0.15">
      <c r="B5" s="21">
        <v>1</v>
      </c>
      <c r="C5" s="18" t="s">
        <v>80</v>
      </c>
      <c r="D5" s="1">
        <v>2</v>
      </c>
    </row>
    <row r="6" spans="1:4" ht="20.25" customHeight="1" x14ac:dyDescent="0.15">
      <c r="B6" s="31">
        <v>2</v>
      </c>
      <c r="C6" s="15" t="s">
        <v>81</v>
      </c>
      <c r="D6" s="13">
        <v>0</v>
      </c>
    </row>
    <row r="7" spans="1:4" ht="20.25" customHeight="1" x14ac:dyDescent="0.15">
      <c r="B7" s="31">
        <v>3</v>
      </c>
      <c r="C7" s="15" t="s">
        <v>82</v>
      </c>
      <c r="D7" s="13">
        <v>1</v>
      </c>
    </row>
    <row r="8" spans="1:4" ht="20.25" customHeight="1" x14ac:dyDescent="0.15">
      <c r="B8" s="21">
        <v>4</v>
      </c>
      <c r="C8" s="14" t="s">
        <v>83</v>
      </c>
      <c r="D8" s="1">
        <v>0</v>
      </c>
    </row>
    <row r="9" spans="1:4" ht="20.25" customHeight="1" x14ac:dyDescent="0.15">
      <c r="B9" s="58" t="s">
        <v>6</v>
      </c>
      <c r="C9" s="59"/>
      <c r="D9" s="1">
        <f>SUM(D5:D8)</f>
        <v>3</v>
      </c>
    </row>
    <row r="10" spans="1:4" ht="20.100000000000001" customHeight="1" x14ac:dyDescent="0.15"/>
    <row r="11" spans="1:4" ht="20.25" customHeight="1" x14ac:dyDescent="0.15"/>
    <row r="22" spans="1:4" ht="19.5" customHeight="1" x14ac:dyDescent="0.15"/>
    <row r="23" spans="1:4" ht="15.75" customHeight="1" x14ac:dyDescent="0.15"/>
    <row r="24" spans="1:4" ht="20.25" customHeight="1" x14ac:dyDescent="0.15">
      <c r="A24" s="27" t="s">
        <v>85</v>
      </c>
    </row>
    <row r="25" spans="1:4" x14ac:dyDescent="0.15">
      <c r="B25" t="s">
        <v>23</v>
      </c>
    </row>
    <row r="26" spans="1:4" x14ac:dyDescent="0.15">
      <c r="D26" s="2" t="s">
        <v>5</v>
      </c>
    </row>
    <row r="27" spans="1:4" ht="42" x14ac:dyDescent="0.15">
      <c r="B27" s="9" t="s">
        <v>0</v>
      </c>
      <c r="C27" s="15" t="s">
        <v>87</v>
      </c>
      <c r="D27" s="11" t="s">
        <v>6</v>
      </c>
    </row>
    <row r="28" spans="1:4" ht="20.25" customHeight="1" x14ac:dyDescent="0.15">
      <c r="B28" s="21">
        <v>1</v>
      </c>
      <c r="C28" s="18" t="s">
        <v>86</v>
      </c>
      <c r="D28" s="1">
        <v>1</v>
      </c>
    </row>
    <row r="29" spans="1:4" ht="20.25" customHeight="1" x14ac:dyDescent="0.15">
      <c r="B29" s="21">
        <v>2</v>
      </c>
      <c r="C29" s="18" t="s">
        <v>29</v>
      </c>
      <c r="D29" s="1">
        <v>5</v>
      </c>
    </row>
    <row r="30" spans="1:4" ht="20.25" customHeight="1" x14ac:dyDescent="0.15">
      <c r="B30" s="58" t="s">
        <v>6</v>
      </c>
      <c r="C30" s="59"/>
      <c r="D30" s="1">
        <f ca="1">SUM(D27:D30)</f>
        <v>6</v>
      </c>
    </row>
    <row r="31" spans="1:4" ht="20.100000000000001" customHeight="1" x14ac:dyDescent="0.15"/>
    <row r="32" spans="1:4" ht="20.100000000000001" customHeight="1" x14ac:dyDescent="0.15"/>
    <row r="33" ht="20.100000000000001" customHeight="1" x14ac:dyDescent="0.15"/>
    <row r="34" ht="20.100000000000001" customHeight="1" x14ac:dyDescent="0.15"/>
    <row r="35" ht="20.100000000000001" customHeight="1" x14ac:dyDescent="0.15"/>
    <row r="36" ht="20.25" customHeight="1" x14ac:dyDescent="0.15"/>
  </sheetData>
  <mergeCells count="2">
    <mergeCell ref="B9:C9"/>
    <mergeCell ref="B30:C30"/>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M22" sqref="M22"/>
    </sheetView>
  </sheetViews>
  <sheetFormatPr defaultRowHeight="13.5" x14ac:dyDescent="0.15"/>
  <cols>
    <col min="1" max="1" width="4.125" customWidth="1"/>
    <col min="2" max="2" width="4.625" customWidth="1"/>
    <col min="3" max="3" width="10.5" customWidth="1"/>
    <col min="4" max="4" width="9.75" customWidth="1"/>
  </cols>
  <sheetData>
    <row r="1" spans="1:4" ht="20.25" customHeight="1" x14ac:dyDescent="0.15">
      <c r="A1" s="27" t="s">
        <v>88</v>
      </c>
    </row>
    <row r="2" spans="1:4" ht="11.25" customHeight="1" x14ac:dyDescent="0.15">
      <c r="A2" s="27"/>
    </row>
    <row r="3" spans="1:4" x14ac:dyDescent="0.15">
      <c r="D3" s="2" t="s">
        <v>5</v>
      </c>
    </row>
    <row r="4" spans="1:4" ht="42" customHeight="1" x14ac:dyDescent="0.15">
      <c r="B4" s="9" t="s">
        <v>0</v>
      </c>
      <c r="C4" s="17" t="s">
        <v>90</v>
      </c>
      <c r="D4" s="12" t="s">
        <v>6</v>
      </c>
    </row>
    <row r="5" spans="1:4" ht="19.5" customHeight="1" x14ac:dyDescent="0.15">
      <c r="B5" s="21">
        <v>1</v>
      </c>
      <c r="C5" s="18" t="s">
        <v>28</v>
      </c>
      <c r="D5" s="1">
        <v>8</v>
      </c>
    </row>
    <row r="6" spans="1:4" ht="19.5" customHeight="1" x14ac:dyDescent="0.15">
      <c r="B6" s="31">
        <v>2</v>
      </c>
      <c r="C6" s="16" t="s">
        <v>29</v>
      </c>
      <c r="D6" s="13">
        <v>99</v>
      </c>
    </row>
    <row r="7" spans="1:4" ht="20.25" customHeight="1" x14ac:dyDescent="0.15">
      <c r="B7" s="58" t="s">
        <v>6</v>
      </c>
      <c r="C7" s="62"/>
      <c r="D7" s="1">
        <f>SUM(D5:D6)</f>
        <v>107</v>
      </c>
    </row>
    <row r="14" spans="1:4" ht="21.75" customHeight="1" x14ac:dyDescent="0.15"/>
    <row r="15" spans="1:4" ht="9.75" customHeight="1" x14ac:dyDescent="0.15"/>
    <row r="16" spans="1:4" ht="20.25" customHeight="1" x14ac:dyDescent="0.15">
      <c r="A16" s="27" t="s">
        <v>89</v>
      </c>
    </row>
    <row r="17" spans="1:5" ht="10.5" customHeight="1" x14ac:dyDescent="0.15">
      <c r="A17" s="27"/>
    </row>
    <row r="18" spans="1:5" x14ac:dyDescent="0.15">
      <c r="D18" s="2" t="s">
        <v>5</v>
      </c>
    </row>
    <row r="19" spans="1:5" ht="42" x14ac:dyDescent="0.15">
      <c r="B19" s="9" t="s">
        <v>0</v>
      </c>
      <c r="C19" s="16" t="s">
        <v>91</v>
      </c>
      <c r="D19" s="12" t="s">
        <v>6</v>
      </c>
    </row>
    <row r="20" spans="1:5" ht="20.100000000000001" customHeight="1" x14ac:dyDescent="0.15">
      <c r="B20" s="21">
        <v>1</v>
      </c>
      <c r="C20" s="18" t="s">
        <v>28</v>
      </c>
      <c r="D20" s="1">
        <v>8</v>
      </c>
    </row>
    <row r="21" spans="1:5" ht="20.100000000000001" customHeight="1" x14ac:dyDescent="0.15">
      <c r="B21" s="21">
        <v>2</v>
      </c>
      <c r="C21" s="18" t="s">
        <v>29</v>
      </c>
      <c r="D21" s="1">
        <v>97</v>
      </c>
    </row>
    <row r="22" spans="1:5" ht="20.25" customHeight="1" x14ac:dyDescent="0.15">
      <c r="B22" s="58" t="s">
        <v>6</v>
      </c>
      <c r="C22" s="62"/>
      <c r="D22" s="1">
        <f>SUM(D20:D21)</f>
        <v>105</v>
      </c>
    </row>
    <row r="23" spans="1:5" ht="20.100000000000001" customHeight="1" x14ac:dyDescent="0.15"/>
    <row r="24" spans="1:5" ht="20.100000000000001" customHeight="1" x14ac:dyDescent="0.15"/>
    <row r="25" spans="1:5" ht="20.100000000000001" customHeight="1" x14ac:dyDescent="0.15"/>
    <row r="26" spans="1:5" ht="27" customHeight="1" x14ac:dyDescent="0.15"/>
    <row r="27" spans="1:5" ht="22.5" customHeight="1" x14ac:dyDescent="0.15">
      <c r="A27" s="27" t="s">
        <v>92</v>
      </c>
    </row>
    <row r="28" spans="1:5" ht="7.5" customHeight="1" x14ac:dyDescent="0.15"/>
    <row r="29" spans="1:5" x14ac:dyDescent="0.15">
      <c r="E29" s="2" t="s">
        <v>5</v>
      </c>
    </row>
    <row r="30" spans="1:5" ht="42" x14ac:dyDescent="0.15">
      <c r="B30" s="9" t="s">
        <v>0</v>
      </c>
      <c r="C30" s="58" t="s">
        <v>96</v>
      </c>
      <c r="D30" s="62"/>
      <c r="E30" s="21" t="s">
        <v>6</v>
      </c>
    </row>
    <row r="31" spans="1:5" ht="20.100000000000001" customHeight="1" x14ac:dyDescent="0.15">
      <c r="B31" s="21">
        <v>1</v>
      </c>
      <c r="C31" s="63" t="s">
        <v>93</v>
      </c>
      <c r="D31" s="64"/>
      <c r="E31" s="1">
        <v>3</v>
      </c>
    </row>
    <row r="32" spans="1:5" ht="20.100000000000001" customHeight="1" x14ac:dyDescent="0.15">
      <c r="B32" s="31">
        <v>2</v>
      </c>
      <c r="C32" s="63" t="s">
        <v>94</v>
      </c>
      <c r="D32" s="64"/>
      <c r="E32" s="13">
        <v>11</v>
      </c>
    </row>
    <row r="33" spans="2:5" ht="20.100000000000001" customHeight="1" x14ac:dyDescent="0.15">
      <c r="B33" s="21">
        <v>3</v>
      </c>
      <c r="C33" s="60" t="s">
        <v>95</v>
      </c>
      <c r="D33" s="61"/>
      <c r="E33" s="13">
        <v>92</v>
      </c>
    </row>
    <row r="34" spans="2:5" ht="20.100000000000001" customHeight="1" x14ac:dyDescent="0.15">
      <c r="B34" s="58" t="s">
        <v>6</v>
      </c>
      <c r="C34" s="59"/>
      <c r="D34" s="62"/>
      <c r="E34" s="1">
        <f>SUM(E31:E33)</f>
        <v>106</v>
      </c>
    </row>
  </sheetData>
  <mergeCells count="7">
    <mergeCell ref="C33:D33"/>
    <mergeCell ref="B34:D34"/>
    <mergeCell ref="B7:C7"/>
    <mergeCell ref="B22:C22"/>
    <mergeCell ref="C30:D30"/>
    <mergeCell ref="C31:D31"/>
    <mergeCell ref="C32:D32"/>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G4" sqref="G4"/>
    </sheetView>
  </sheetViews>
  <sheetFormatPr defaultRowHeight="13.5" x14ac:dyDescent="0.15"/>
  <cols>
    <col min="1" max="1" width="4.125" customWidth="1"/>
    <col min="2" max="2" width="4.625" customWidth="1"/>
    <col min="3" max="3" width="10.5" customWidth="1"/>
    <col min="4" max="4" width="9.75" customWidth="1"/>
  </cols>
  <sheetData>
    <row r="1" spans="1:10" ht="21.75" customHeight="1" x14ac:dyDescent="0.15">
      <c r="A1" s="66" t="s">
        <v>103</v>
      </c>
      <c r="B1" s="66"/>
      <c r="C1" s="66"/>
      <c r="D1" s="66"/>
      <c r="E1" s="66"/>
      <c r="F1" s="66"/>
      <c r="G1" s="66"/>
      <c r="H1" s="66"/>
      <c r="I1" s="66"/>
      <c r="J1" s="66"/>
    </row>
    <row r="2" spans="1:10" ht="13.5" customHeight="1" x14ac:dyDescent="0.15">
      <c r="A2" s="27"/>
    </row>
    <row r="3" spans="1:10" ht="20.100000000000001" customHeight="1" x14ac:dyDescent="0.15">
      <c r="A3" s="34"/>
      <c r="B3" s="34" t="s">
        <v>124</v>
      </c>
      <c r="C3" s="34"/>
      <c r="D3" s="34"/>
      <c r="E3" s="34"/>
      <c r="F3" s="34"/>
      <c r="G3" s="65" t="s">
        <v>126</v>
      </c>
      <c r="H3" s="65"/>
      <c r="I3" s="65"/>
      <c r="J3" s="65"/>
    </row>
    <row r="4" spans="1:10" ht="9.75" customHeight="1" x14ac:dyDescent="0.15">
      <c r="A4" s="34"/>
      <c r="B4" s="34"/>
      <c r="C4" s="34"/>
      <c r="D4" s="34"/>
      <c r="E4" s="34"/>
      <c r="F4" s="34"/>
      <c r="G4" s="34"/>
      <c r="H4" s="34"/>
      <c r="I4" s="34"/>
      <c r="J4" s="34"/>
    </row>
    <row r="5" spans="1:10" ht="20.100000000000001" customHeight="1" x14ac:dyDescent="0.15">
      <c r="A5" s="34"/>
      <c r="B5" s="35" t="s">
        <v>104</v>
      </c>
      <c r="C5" s="34" t="s">
        <v>105</v>
      </c>
      <c r="D5" s="34"/>
      <c r="E5" s="34"/>
      <c r="F5" s="34"/>
      <c r="G5" s="34"/>
      <c r="H5" s="34"/>
      <c r="I5" s="34"/>
      <c r="J5" s="34"/>
    </row>
    <row r="6" spans="1:10" ht="20.100000000000001" customHeight="1" x14ac:dyDescent="0.15">
      <c r="A6" s="34"/>
      <c r="B6" s="35" t="s">
        <v>106</v>
      </c>
      <c r="C6" s="34" t="s">
        <v>107</v>
      </c>
      <c r="D6" s="34"/>
      <c r="E6" s="34"/>
      <c r="F6" s="34"/>
      <c r="G6" s="34"/>
      <c r="H6" s="34"/>
      <c r="I6" s="34"/>
      <c r="J6" s="34"/>
    </row>
    <row r="7" spans="1:10" ht="20.100000000000001" customHeight="1" x14ac:dyDescent="0.15">
      <c r="A7" s="34"/>
      <c r="B7" s="35" t="s">
        <v>108</v>
      </c>
      <c r="C7" s="34" t="s">
        <v>109</v>
      </c>
      <c r="D7" s="34"/>
      <c r="E7" s="34"/>
      <c r="F7" s="34"/>
      <c r="G7" s="34"/>
      <c r="H7" s="34"/>
      <c r="I7" s="34"/>
      <c r="J7" s="34"/>
    </row>
    <row r="8" spans="1:10" ht="20.100000000000001" customHeight="1" x14ac:dyDescent="0.15">
      <c r="A8" s="34"/>
      <c r="B8" s="35" t="s">
        <v>110</v>
      </c>
      <c r="C8" s="34" t="s">
        <v>111</v>
      </c>
      <c r="D8" s="34"/>
      <c r="E8" s="34"/>
      <c r="F8" s="34"/>
      <c r="G8" s="34"/>
      <c r="H8" s="34"/>
      <c r="I8" s="34"/>
      <c r="J8" s="34"/>
    </row>
    <row r="9" spans="1:10" ht="20.100000000000001" customHeight="1" x14ac:dyDescent="0.15">
      <c r="A9" s="34"/>
      <c r="B9" s="35" t="s">
        <v>112</v>
      </c>
      <c r="C9" s="34" t="s">
        <v>113</v>
      </c>
      <c r="D9" s="34"/>
      <c r="E9" s="34"/>
      <c r="F9" s="34"/>
      <c r="G9" s="34"/>
      <c r="H9" s="34"/>
      <c r="I9" s="34"/>
      <c r="J9" s="34"/>
    </row>
    <row r="10" spans="1:10" ht="20.100000000000001" customHeight="1" x14ac:dyDescent="0.15">
      <c r="A10" s="34"/>
      <c r="B10" s="35" t="s">
        <v>114</v>
      </c>
      <c r="C10" s="34" t="s">
        <v>121</v>
      </c>
      <c r="D10" s="34"/>
      <c r="E10" s="34"/>
      <c r="F10" s="34"/>
      <c r="G10" s="34"/>
      <c r="H10" s="34"/>
      <c r="I10" s="34"/>
      <c r="J10" s="34"/>
    </row>
    <row r="11" spans="1:10" ht="20.100000000000001" customHeight="1" x14ac:dyDescent="0.15">
      <c r="A11" s="34"/>
      <c r="B11" s="35" t="s">
        <v>116</v>
      </c>
      <c r="C11" s="34" t="s">
        <v>115</v>
      </c>
      <c r="D11" s="34"/>
      <c r="E11" s="34"/>
      <c r="F11" s="34"/>
      <c r="G11" s="34"/>
      <c r="H11" s="34"/>
      <c r="I11" s="34"/>
      <c r="J11" s="34"/>
    </row>
    <row r="12" spans="1:10" ht="20.100000000000001" customHeight="1" x14ac:dyDescent="0.15">
      <c r="A12" s="34"/>
      <c r="B12" s="35" t="s">
        <v>117</v>
      </c>
      <c r="C12" s="34" t="s">
        <v>119</v>
      </c>
      <c r="D12" s="34"/>
      <c r="E12" s="34"/>
      <c r="F12" s="34"/>
      <c r="G12" s="34"/>
      <c r="H12" s="34"/>
      <c r="I12" s="34"/>
      <c r="J12" s="34"/>
    </row>
    <row r="13" spans="1:10" ht="20.100000000000001" customHeight="1" x14ac:dyDescent="0.15">
      <c r="A13" s="34"/>
      <c r="B13" s="35" t="s">
        <v>120</v>
      </c>
      <c r="C13" s="34" t="s">
        <v>118</v>
      </c>
      <c r="D13" s="34"/>
      <c r="E13" s="34"/>
      <c r="F13" s="34"/>
      <c r="G13" s="34"/>
      <c r="H13" s="34"/>
      <c r="I13" s="34"/>
      <c r="J13" s="34"/>
    </row>
    <row r="14" spans="1:10" ht="20.100000000000001" customHeight="1" x14ac:dyDescent="0.15">
      <c r="A14" s="34"/>
      <c r="B14" s="35" t="s">
        <v>122</v>
      </c>
      <c r="C14" s="34" t="s">
        <v>123</v>
      </c>
      <c r="D14" s="34"/>
      <c r="E14" s="34"/>
      <c r="F14" s="34"/>
      <c r="G14" s="34"/>
      <c r="H14" s="34" t="s">
        <v>125</v>
      </c>
      <c r="I14" s="34"/>
      <c r="J14" s="34"/>
    </row>
    <row r="15" spans="1:10" ht="20.100000000000001" customHeight="1" x14ac:dyDescent="0.15">
      <c r="A15" s="34"/>
      <c r="B15" s="35"/>
      <c r="C15" s="34"/>
      <c r="D15" s="34"/>
      <c r="E15" s="34"/>
      <c r="G15" s="34"/>
      <c r="H15" s="34"/>
      <c r="I15" s="34"/>
      <c r="J15" s="34"/>
    </row>
    <row r="16" spans="1:10" ht="20.100000000000001" customHeight="1" x14ac:dyDescent="0.15">
      <c r="A16" s="34"/>
      <c r="B16" s="35"/>
      <c r="C16" s="34"/>
      <c r="D16" s="34"/>
      <c r="E16" s="34"/>
      <c r="F16" s="34"/>
      <c r="G16" s="34"/>
      <c r="H16" s="34"/>
      <c r="I16" s="34"/>
      <c r="J16" s="34"/>
    </row>
    <row r="17" spans="1:10" ht="20.100000000000001" customHeight="1" x14ac:dyDescent="0.15">
      <c r="A17" s="34"/>
      <c r="B17" s="35"/>
      <c r="C17" s="34"/>
      <c r="D17" s="34"/>
      <c r="E17" s="34"/>
      <c r="F17" s="34"/>
      <c r="G17" s="34"/>
      <c r="H17" s="34"/>
      <c r="I17" s="34"/>
      <c r="J17" s="34"/>
    </row>
    <row r="18" spans="1:10" ht="20.100000000000001" customHeight="1" x14ac:dyDescent="0.15">
      <c r="B18" s="33"/>
    </row>
    <row r="19" spans="1:10" ht="20.100000000000001" customHeight="1" x14ac:dyDescent="0.15">
      <c r="B19" s="33"/>
    </row>
    <row r="20" spans="1:10" x14ac:dyDescent="0.15">
      <c r="B20" s="32"/>
    </row>
    <row r="21" spans="1:10" x14ac:dyDescent="0.15">
      <c r="B21" s="32"/>
    </row>
    <row r="22" spans="1:10" x14ac:dyDescent="0.15">
      <c r="B22" s="32"/>
    </row>
    <row r="23" spans="1:10" x14ac:dyDescent="0.15">
      <c r="B23" s="32"/>
    </row>
  </sheetData>
  <mergeCells count="2">
    <mergeCell ref="G3:J3"/>
    <mergeCell ref="A1:J1"/>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6" sqref="H16:H17"/>
    </sheetView>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表紙</vt:lpstr>
      <vt:lpstr>1</vt:lpstr>
      <vt:lpstr>2</vt:lpstr>
      <vt:lpstr>3</vt:lpstr>
      <vt:lpstr>4</vt:lpstr>
      <vt:lpstr>5</vt:lpstr>
      <vt:lpstr>6</vt:lpstr>
      <vt:lpstr>7</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古賀市役所</dc:creator>
  <cp:lastModifiedBy>古賀市役所</cp:lastModifiedBy>
  <cp:lastPrinted>2017-01-26T00:33:53Z</cp:lastPrinted>
  <dcterms:created xsi:type="dcterms:W3CDTF">2016-12-27T05:19:05Z</dcterms:created>
  <dcterms:modified xsi:type="dcterms:W3CDTF">2017-01-26T00:36:11Z</dcterms:modified>
</cp:coreProperties>
</file>